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Office\"/>
    </mc:Choice>
  </mc:AlternateContent>
  <bookViews>
    <workbookView xWindow="0" yWindow="0" windowWidth="25200" windowHeight="14130"/>
  </bookViews>
  <sheets>
    <sheet name="Startup Expenses" sheetId="1" r:id="rId1"/>
  </sheets>
  <definedNames>
    <definedName name="_xlnm.Print_Area" localSheetId="0">'Startup Expenses'!$B$1:$D$26</definedName>
  </definedNames>
  <calcPr calcId="152511"/>
</workbook>
</file>

<file path=xl/calcChain.xml><?xml version="1.0" encoding="utf-8"?>
<calcChain xmlns="http://schemas.openxmlformats.org/spreadsheetml/2006/main">
  <c r="D17" i="1" l="1"/>
  <c r="D23" i="1" s="1"/>
  <c r="D10" i="1" l="1"/>
  <c r="D22" i="1" s="1"/>
  <c r="D24" i="1" s="1"/>
</calcChain>
</file>

<file path=xl/sharedStrings.xml><?xml version="1.0" encoding="utf-8"?>
<sst xmlns="http://schemas.openxmlformats.org/spreadsheetml/2006/main" count="26" uniqueCount="20">
  <si>
    <t>Other</t>
  </si>
  <si>
    <t>Item 4</t>
  </si>
  <si>
    <t>Total</t>
  </si>
  <si>
    <t xml:space="preserve"> </t>
  </si>
  <si>
    <t>TOTALS</t>
  </si>
  <si>
    <t>AMOUNT</t>
  </si>
  <si>
    <t>Project Items</t>
  </si>
  <si>
    <t>CSTE Suite Expansion</t>
  </si>
  <si>
    <t>Wiring, Rack, and Internet - Shiflett</t>
  </si>
  <si>
    <t>Comnexia- New Phones</t>
  </si>
  <si>
    <t>Suite Renovations</t>
  </si>
  <si>
    <t>IT Purchase Items</t>
  </si>
  <si>
    <t>Total  EXPENSES</t>
  </si>
  <si>
    <t>IT Purchase</t>
  </si>
  <si>
    <t>Comnexia New Cisco Switch</t>
  </si>
  <si>
    <t>Fujitsu Scanners for Jessica and Valerie</t>
  </si>
  <si>
    <t>CWC - Furniture &amp; Tax</t>
  </si>
  <si>
    <t>CWC - Install</t>
  </si>
  <si>
    <t xml:space="preserve">Security System for new suite. </t>
  </si>
  <si>
    <t>Sessions Relocation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</si>
</sst>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theme="1" tint="0.24994659260841701"/>
      <name val="Arial"/>
      <family val="2"/>
      <scheme val="minor"/>
    </font>
    <font>
      <b/>
      <sz val="10"/>
      <color theme="4" tint="-0.499984740745262"/>
      <name val="Georgia"/>
      <family val="1"/>
      <scheme val="major"/>
    </font>
    <font>
      <sz val="29"/>
      <color theme="4" tint="-0.24994659260841701"/>
      <name val="Georgia"/>
      <family val="2"/>
      <scheme val="major"/>
    </font>
    <font>
      <sz val="11"/>
      <color theme="4" tint="-0.24994659260841701"/>
      <name val="Georgia"/>
      <family val="1"/>
      <scheme val="major"/>
    </font>
    <font>
      <b/>
      <sz val="9"/>
      <color theme="4" tint="0.39991454817346722"/>
      <name val="Arial"/>
      <family val="2"/>
      <scheme val="minor"/>
    </font>
    <font>
      <b/>
      <sz val="9"/>
      <color theme="4" tint="-0.24994659260841701"/>
      <name val="Arial"/>
      <family val="2"/>
      <scheme val="minor"/>
    </font>
    <font>
      <sz val="29"/>
      <color theme="6"/>
      <name val="Georg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2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4" applyAlignment="1">
      <alignment horizontal="right" vertical="center"/>
    </xf>
    <xf numFmtId="164" fontId="0" fillId="0" borderId="0" xfId="0" applyNumberFormat="1" applyAlignment="1">
      <alignment horizontal="right" vertical="center" indent="1"/>
    </xf>
    <xf numFmtId="0" fontId="5" fillId="0" borderId="0" xfId="3">
      <alignment horizontal="left" vertical="center" indent="1"/>
    </xf>
    <xf numFmtId="0" fontId="5" fillId="0" borderId="0" xfId="3" applyAlignment="1">
      <alignment horizontal="right" vertical="center" indent="1"/>
    </xf>
    <xf numFmtId="0" fontId="0" fillId="0" borderId="0" xfId="0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0" fillId="0" borderId="0" xfId="0" applyAlignment="1">
      <alignment horizontal="center" vertical="center"/>
    </xf>
  </cellXfs>
  <cellStyles count="6">
    <cellStyle name="Heading 1" xfId="2" builtinId="16" customBuiltin="1"/>
    <cellStyle name="Heading 2" xfId="3" builtinId="17" customBuiltin="1"/>
    <cellStyle name="Heading 3" xfId="5" builtinId="18" customBuiltin="1"/>
    <cellStyle name="Heading 4" xfId="4" builtinId="19" customBuiltin="1"/>
    <cellStyle name="Normal" xfId="0" builtinId="0" customBuiltin="1"/>
    <cellStyle name="Title" xfId="1" builtinId="15" customBuiltin="1"/>
  </cellStyles>
  <dxfs count="18"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24994659260841701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Startup Expenses" defaultPivotStyle="PivotStyleLight16">
    <tableStyle name="Startup Expenses" pivot="0" count="6">
      <tableStyleElement type="wholeTable" dxfId="17"/>
      <tableStyleElement type="headerRow" dxfId="16"/>
      <tableStyleElement type="totalRow" dxfId="15"/>
      <tableStyleElement type="lastColumn" dxfId="14"/>
      <tableStyleElement type="secondRowStripe" dxfId="13"/>
      <tableStyleElement type="lastTotal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blRealEstate" displayName="tblRealEstate" ref="B3:D10" totalsRowCount="1">
  <tableColumns count="3">
    <tableColumn id="1" name="Project Items" totalsRowLabel="Total" dataDxfId="11" totalsRowDxfId="10"/>
    <tableColumn id="3" name=" "/>
    <tableColumn id="2" name="AMOUNT" totalsRowFunction="sum" dataDxfId="9" totalsRowDxfId="8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Buildings and real estate, along with their value amount"/>
    </ext>
  </extLst>
</table>
</file>

<file path=xl/tables/table2.xml><?xml version="1.0" encoding="utf-8"?>
<table xmlns="http://schemas.openxmlformats.org/spreadsheetml/2006/main" id="5" name="tblImprovements" displayName="tblImprovements" ref="B12:D17" totalsRowCount="1">
  <tableColumns count="3">
    <tableColumn id="1" name="Suite Renovations" totalsRowLabel="Total" dataDxfId="7" totalsRowDxfId="1"/>
    <tableColumn id="3" name=" "/>
    <tableColumn id="2" name="AMOUNT" totalsRowFunction="sum" dataDxfId="6" totalsRowDxfId="0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Leasehold improvements table.  List of items and their amount."/>
    </ext>
  </extLst>
</table>
</file>

<file path=xl/tables/table3.xml><?xml version="1.0" encoding="utf-8"?>
<table xmlns="http://schemas.openxmlformats.org/spreadsheetml/2006/main" id="17" name="tblStartupExpenses" displayName="tblStartupExpenses" ref="B21:D24" totalsRowCount="1">
  <tableColumns count="3">
    <tableColumn id="1" name="Total  EXPENSES" totalsRowLabel="Total" dataDxfId="5" totalsRowDxfId="4"/>
    <tableColumn id="3" name=" "/>
    <tableColumn id="2" name="TOTALS" totalsRowFunction="sum" dataDxfId="3" totalsRowDxfId="2"/>
  </tableColumns>
  <tableStyleInfo name="Startup Expenses" showFirstColumn="0" showLastColumn="0" showRowStripes="1" showColumnStripes="0"/>
  <extLst>
    <ext xmlns:x14="http://schemas.microsoft.com/office/spreadsheetml/2009/9/main" uri="{504A1905-F514-4f6f-8877-14C23A59335A}">
      <x14:table altText="Table" altTextSummary="Startup expenses table with amount."/>
    </ext>
  </extLst>
</table>
</file>

<file path=xl/theme/theme1.xml><?xml version="1.0" encoding="utf-8"?>
<a:theme xmlns:a="http://schemas.openxmlformats.org/drawingml/2006/main" name="Office Theme">
  <a:themeElements>
    <a:clrScheme name="Startup Expense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4AC6C"/>
      </a:accent1>
      <a:accent2>
        <a:srgbClr val="B0381C"/>
      </a:accent2>
      <a:accent3>
        <a:srgbClr val="0B648D"/>
      </a:accent3>
      <a:accent4>
        <a:srgbClr val="6A3A65"/>
      </a:accent4>
      <a:accent5>
        <a:srgbClr val="C06F2B"/>
      </a:accent5>
      <a:accent6>
        <a:srgbClr val="9E8A69"/>
      </a:accent6>
      <a:hlink>
        <a:srgbClr val="0B648D"/>
      </a:hlink>
      <a:folHlink>
        <a:srgbClr val="6A3A65"/>
      </a:folHlink>
    </a:clrScheme>
    <a:fontScheme name="Startup Expenses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D25"/>
  <sheetViews>
    <sheetView showGridLines="0" tabSelected="1" zoomScaleNormal="100" zoomScaleSheetLayoutView="100" workbookViewId="0">
      <selection activeCell="D16" sqref="D16"/>
    </sheetView>
  </sheetViews>
  <sheetFormatPr defaultRowHeight="21" customHeight="1" x14ac:dyDescent="0.2"/>
  <cols>
    <col min="1" max="1" width="2.5703125" customWidth="1"/>
    <col min="2" max="2" width="43.85546875" customWidth="1"/>
    <col min="3" max="3" width="36.5703125" customWidth="1"/>
    <col min="4" max="4" width="22.7109375" customWidth="1"/>
  </cols>
  <sheetData>
    <row r="1" spans="1:4" ht="41.25" customHeight="1" x14ac:dyDescent="0.2">
      <c r="A1" s="8" t="s">
        <v>7</v>
      </c>
      <c r="D1" s="3"/>
    </row>
    <row r="2" spans="1:4" ht="21" customHeight="1" x14ac:dyDescent="0.2">
      <c r="B2" s="1" t="s">
        <v>11</v>
      </c>
    </row>
    <row r="3" spans="1:4" ht="21" customHeight="1" x14ac:dyDescent="0.2">
      <c r="B3" s="5" t="s">
        <v>6</v>
      </c>
      <c r="C3" t="s">
        <v>3</v>
      </c>
      <c r="D3" s="6" t="s">
        <v>5</v>
      </c>
    </row>
    <row r="4" spans="1:4" ht="21" customHeight="1" x14ac:dyDescent="0.2">
      <c r="B4" s="2" t="s">
        <v>8</v>
      </c>
      <c r="D4" s="4">
        <v>6310</v>
      </c>
    </row>
    <row r="5" spans="1:4" ht="21" customHeight="1" x14ac:dyDescent="0.2">
      <c r="B5" s="2" t="s">
        <v>9</v>
      </c>
      <c r="D5" s="4">
        <v>6090</v>
      </c>
    </row>
    <row r="6" spans="1:4" ht="21" customHeight="1" x14ac:dyDescent="0.2">
      <c r="B6" s="2" t="s">
        <v>14</v>
      </c>
      <c r="D6" s="4">
        <v>1854</v>
      </c>
    </row>
    <row r="7" spans="1:4" ht="21" customHeight="1" x14ac:dyDescent="0.2">
      <c r="B7" s="7" t="s">
        <v>15</v>
      </c>
      <c r="D7" s="4">
        <v>1860.71</v>
      </c>
    </row>
    <row r="8" spans="1:4" ht="21" customHeight="1" x14ac:dyDescent="0.2">
      <c r="B8" s="7" t="s">
        <v>18</v>
      </c>
      <c r="D8" s="4">
        <v>9995.5400000000009</v>
      </c>
    </row>
    <row r="9" spans="1:4" ht="21" customHeight="1" x14ac:dyDescent="0.2">
      <c r="B9" s="2" t="s">
        <v>0</v>
      </c>
      <c r="D9" s="4">
        <v>0</v>
      </c>
    </row>
    <row r="10" spans="1:4" ht="21" customHeight="1" x14ac:dyDescent="0.2">
      <c r="B10" s="2" t="s">
        <v>2</v>
      </c>
      <c r="D10" s="4">
        <f>SUBTOTAL(109,tblRealEstate[AMOUNT])</f>
        <v>26110.25</v>
      </c>
    </row>
    <row r="11" spans="1:4" ht="21" customHeight="1" x14ac:dyDescent="0.2">
      <c r="B11" s="9"/>
      <c r="C11" s="9"/>
      <c r="D11" s="9"/>
    </row>
    <row r="12" spans="1:4" ht="21" customHeight="1" x14ac:dyDescent="0.2">
      <c r="B12" s="5" t="s">
        <v>10</v>
      </c>
      <c r="C12" t="s">
        <v>3</v>
      </c>
      <c r="D12" s="6" t="s">
        <v>5</v>
      </c>
    </row>
    <row r="13" spans="1:4" ht="21" customHeight="1" x14ac:dyDescent="0.2">
      <c r="B13" s="2" t="s">
        <v>16</v>
      </c>
      <c r="D13" s="4">
        <v>115429.06</v>
      </c>
    </row>
    <row r="14" spans="1:4" ht="21" customHeight="1" x14ac:dyDescent="0.2">
      <c r="B14" s="2" t="s">
        <v>17</v>
      </c>
      <c r="D14" s="4">
        <v>6300</v>
      </c>
    </row>
    <row r="15" spans="1:4" ht="21" customHeight="1" x14ac:dyDescent="0.2">
      <c r="B15" s="2" t="s">
        <v>19</v>
      </c>
      <c r="D15" s="4">
        <v>570</v>
      </c>
    </row>
    <row r="16" spans="1:4" ht="21" customHeight="1" x14ac:dyDescent="0.2">
      <c r="B16" s="2" t="s">
        <v>1</v>
      </c>
      <c r="D16" s="4">
        <v>0</v>
      </c>
    </row>
    <row r="17" spans="2:4" ht="21" customHeight="1" x14ac:dyDescent="0.2">
      <c r="B17" s="2" t="s">
        <v>2</v>
      </c>
      <c r="D17" s="4">
        <f>SUBTOTAL(109,tblImprovements[AMOUNT])</f>
        <v>122299.06</v>
      </c>
    </row>
    <row r="18" spans="2:4" ht="21" customHeight="1" x14ac:dyDescent="0.2">
      <c r="B18" s="9"/>
      <c r="C18" s="9"/>
      <c r="D18" s="9"/>
    </row>
    <row r="19" spans="2:4" ht="21" customHeight="1" x14ac:dyDescent="0.2">
      <c r="B19" s="9"/>
      <c r="C19" s="9"/>
      <c r="D19" s="9"/>
    </row>
    <row r="20" spans="2:4" ht="21" customHeight="1" x14ac:dyDescent="0.2">
      <c r="B20" s="9"/>
      <c r="C20" s="9"/>
      <c r="D20" s="9"/>
    </row>
    <row r="21" spans="2:4" ht="21" customHeight="1" x14ac:dyDescent="0.2">
      <c r="B21" s="5" t="s">
        <v>12</v>
      </c>
      <c r="C21" t="s">
        <v>3</v>
      </c>
      <c r="D21" s="6" t="s">
        <v>4</v>
      </c>
    </row>
    <row r="22" spans="2:4" ht="21" customHeight="1" x14ac:dyDescent="0.2">
      <c r="B22" s="2" t="s">
        <v>13</v>
      </c>
      <c r="D22" s="4">
        <f>tblRealEstate[[#Totals],[AMOUNT]]</f>
        <v>26110.25</v>
      </c>
    </row>
    <row r="23" spans="2:4" ht="21" customHeight="1" x14ac:dyDescent="0.2">
      <c r="B23" s="2" t="s">
        <v>10</v>
      </c>
      <c r="D23" s="4">
        <f>tblImprovements[[#Totals],[AMOUNT]]</f>
        <v>122299.06</v>
      </c>
    </row>
    <row r="24" spans="2:4" ht="21" customHeight="1" x14ac:dyDescent="0.2">
      <c r="B24" s="2" t="s">
        <v>2</v>
      </c>
      <c r="D24" s="4">
        <f>SUBTOTAL(109,tblStartupExpenses[TOTALS])</f>
        <v>148409.31</v>
      </c>
    </row>
    <row r="25" spans="2:4" ht="21" customHeight="1" x14ac:dyDescent="0.2">
      <c r="B25" s="9"/>
      <c r="C25" s="9"/>
      <c r="D25" s="9"/>
    </row>
  </sheetData>
  <mergeCells count="5">
    <mergeCell ref="B11:D11"/>
    <mergeCell ref="B18:D18"/>
    <mergeCell ref="B19:D19"/>
    <mergeCell ref="B20:D20"/>
    <mergeCell ref="B25:D25"/>
  </mergeCells>
  <printOptions horizontalCentered="1"/>
  <pageMargins left="0.25" right="0.25" top="0.75" bottom="0.75" header="0.3" footer="0.3"/>
  <pageSetup fitToHeight="0" orientation="portrait" r:id="rId1"/>
  <headerFooter>
    <oddFooter>Page &amp;P of &amp;N</oddFooter>
  </headerFooter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5DF99A1-162F-448E-B333-4E258C0D8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Expenses</vt:lpstr>
      <vt:lpstr>'Startup Expenses'!Print_Area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Start up expenses</dc:title>
  <dc:creator>Sclay</dc:creator>
  <cp:keywords/>
  <cp:lastModifiedBy>bchristner</cp:lastModifiedBy>
  <dcterms:created xsi:type="dcterms:W3CDTF">2016-01-13T16:39:39Z</dcterms:created>
  <dcterms:modified xsi:type="dcterms:W3CDTF">2016-02-16T13:51:41Z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TC028023669991</vt:lpwstr>
  </property>
</Properties>
</file>