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ivate\M314\zkn6\TravelAnalysis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2" i="1"/>
  <c r="B18" i="1"/>
  <c r="C18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2" i="1"/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2" i="1"/>
</calcChain>
</file>

<file path=xl/sharedStrings.xml><?xml version="1.0" encoding="utf-8"?>
<sst xmlns="http://schemas.openxmlformats.org/spreadsheetml/2006/main" count="11" uniqueCount="11">
  <si>
    <t>Gamma probability density function</t>
  </si>
  <si>
    <t>Length of Incubation Period (Days)</t>
  </si>
  <si>
    <t>Cumulative Probability (x100)</t>
  </si>
  <si>
    <t>% of Cases with Inc Pd of this Length</t>
  </si>
  <si>
    <t>Egan et al, 2011</t>
  </si>
  <si>
    <t>shape parameter (a) = 4.96 (3.82-6.32)</t>
  </si>
  <si>
    <t>scale parameter (b) = 1.27 (0.99-1.68)</t>
  </si>
  <si>
    <t>Lower 95% CI Bound</t>
  </si>
  <si>
    <t>Upper 95% CI Bound</t>
  </si>
  <si>
    <t>Lower Cum Prob (x100)</t>
  </si>
  <si>
    <t>Upper Cum Prob (x100)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</si>
</sst>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</a:t>
            </a:r>
            <a:r>
              <a:rPr lang="en-US" baseline="0"/>
              <a:t> of Incubation Period Lengths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Sheet1!$B$1</c:f>
              <c:strCache>
                <c:ptCount val="1"/>
                <c:pt idx="0">
                  <c:v>% of Cases with Inc Pd of this Length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Sheet1!$A$2:$A$18</c:f>
              <c:numCache>
                <c:formatCode>General</c:formatCode>
                <c:ptCount val="1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</c:numCache>
            </c:numRef>
          </c:cat>
          <c:val>
            <c:numRef>
              <c:f>Sheet1!$B$2:$B$18</c:f>
              <c:numCache>
                <c:formatCode>General</c:formatCode>
                <c:ptCount val="17"/>
                <c:pt idx="0">
                  <c:v>0.14248288017999999</c:v>
                </c:pt>
                <c:pt idx="1">
                  <c:v>2.2085719388199996</c:v>
                </c:pt>
                <c:pt idx="2">
                  <c:v>7.1121856940000008</c:v>
                </c:pt>
                <c:pt idx="3">
                  <c:v>12.160855336999999</c:v>
                </c:pt>
                <c:pt idx="4">
                  <c:v>14.980048149999998</c:v>
                </c:pt>
                <c:pt idx="5">
                  <c:v>15.126968580000003</c:v>
                </c:pt>
                <c:pt idx="6">
                  <c:v>13.373664689999998</c:v>
                </c:pt>
                <c:pt idx="7">
                  <c:v>10.751179429999993</c:v>
                </c:pt>
                <c:pt idx="8">
                  <c:v>8.0479013700000053</c:v>
                </c:pt>
                <c:pt idx="9">
                  <c:v>5.6992308100000031</c:v>
                </c:pt>
                <c:pt idx="10">
                  <c:v>3.8608270299999958</c:v>
                </c:pt>
                <c:pt idx="11">
                  <c:v>2.5222234900000018</c:v>
                </c:pt>
                <c:pt idx="12">
                  <c:v>1.5986641800000001</c:v>
                </c:pt>
                <c:pt idx="13">
                  <c:v>0.98770016999999655</c:v>
                </c:pt>
                <c:pt idx="14">
                  <c:v>0.59700353000000916</c:v>
                </c:pt>
                <c:pt idx="15">
                  <c:v>0.35406580000000076</c:v>
                </c:pt>
                <c:pt idx="16">
                  <c:v>0.20652805999999657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E-43B0-9EDD-9C97831BB3B8}"/>
            </c:ext>
          </c:extLst>
        </c:ser>
        <c:ser>
          <c:idx val="2"/>
          <c:order val="2"/>
          <c:tx>
            <c:strRef>
              <c:f>Sheet1!$C$1</c:f>
              <c:strCache>
                <c:ptCount val="1"/>
                <c:pt idx="0">
                  <c:v>Lower 95% CI Bound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Sheet1!$C$2:$C$18</c:f>
              <c:numCache>
                <c:formatCode>General</c:formatCode>
                <c:ptCount val="17"/>
                <c:pt idx="0">
                  <c:v>2.5797771049999998</c:v>
                </c:pt>
                <c:pt idx="1">
                  <c:v>14.609365994999999</c:v>
                </c:pt>
                <c:pt idx="2">
                  <c:v>22.503980770000002</c:v>
                </c:pt>
                <c:pt idx="3">
                  <c:v>21.385688600000002</c:v>
                </c:pt>
                <c:pt idx="4">
                  <c:v>15.950664059999994</c:v>
                </c:pt>
                <c:pt idx="5">
                  <c:v>10.292259220000005</c:v>
                </c:pt>
                <c:pt idx="6">
                  <c:v>6.0315987799999959</c:v>
                </c:pt>
                <c:pt idx="7">
                  <c:v>3.3004467300000044</c:v>
                </c:pt>
                <c:pt idx="8">
                  <c:v>1.7156455300000033</c:v>
                </c:pt>
                <c:pt idx="9">
                  <c:v>0.85700124999999616</c:v>
                </c:pt>
                <c:pt idx="10">
                  <c:v>0.41468265000000315</c:v>
                </c:pt>
                <c:pt idx="11">
                  <c:v>0.19550506999999584</c:v>
                </c:pt>
                <c:pt idx="12">
                  <c:v>9.0198700000001963E-2</c:v>
                </c:pt>
                <c:pt idx="13">
                  <c:v>4.0859799999992674E-2</c:v>
                </c:pt>
                <c:pt idx="14">
                  <c:v>1.8221600000003946E-2</c:v>
                </c:pt>
                <c:pt idx="15">
                  <c:v>8.0164700000011635E-3</c:v>
                </c:pt>
                <c:pt idx="16">
                  <c:v>3.4851900000063551E-3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84-4B72-BC64-ECCFDE1B2B2F}"/>
            </c:ext>
          </c:extLst>
        </c:ser>
        <c:ser>
          <c:idx val="3"/>
          <c:order val="3"/>
          <c:tx>
            <c:strRef>
              <c:f>Sheet1!$D$1</c:f>
              <c:strCache>
                <c:ptCount val="1"/>
                <c:pt idx="0">
                  <c:v>Upper 95% CI Bound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Sheet1!$D$2:$D$18</c:f>
              <c:numCache>
                <c:formatCode>General</c:formatCode>
                <c:ptCount val="17"/>
                <c:pt idx="0">
                  <c:v>1.710079767E-3</c:v>
                </c:pt>
                <c:pt idx="1">
                  <c:v>8.0675873883000002E-2</c:v>
                </c:pt>
                <c:pt idx="2">
                  <c:v>0.56580669804999995</c:v>
                </c:pt>
                <c:pt idx="3">
                  <c:v>1.7904556462999999</c:v>
                </c:pt>
                <c:pt idx="4">
                  <c:v>3.7074623480000004</c:v>
                </c:pt>
                <c:pt idx="5">
                  <c:v>5.9164481139999996</c:v>
                </c:pt>
                <c:pt idx="6">
                  <c:v>7.9217655300000001</c:v>
                </c:pt>
                <c:pt idx="7">
                  <c:v>9.350591210000001</c:v>
                </c:pt>
                <c:pt idx="8">
                  <c:v>10.038575469999998</c:v>
                </c:pt>
                <c:pt idx="9">
                  <c:v>10.009551510000001</c:v>
                </c:pt>
                <c:pt idx="10">
                  <c:v>9.4071028700000028</c:v>
                </c:pt>
                <c:pt idx="11">
                  <c:v>8.4227507599999996</c:v>
                </c:pt>
                <c:pt idx="12">
                  <c:v>7.2428261999999961</c:v>
                </c:pt>
                <c:pt idx="13">
                  <c:v>6.0188434399999977</c:v>
                </c:pt>
                <c:pt idx="14">
                  <c:v>4.8572217800000033</c:v>
                </c:pt>
                <c:pt idx="15">
                  <c:v>3.8214564599999932</c:v>
                </c:pt>
                <c:pt idx="16">
                  <c:v>2.9404561200000074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84-4B72-BC64-ECCFDE1B2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890144"/>
        <c:axId val="37988096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Sheet1!$A$1</c15:sqref>
                        </c15:formulaRef>
                      </c:ext>
                    </c:extLst>
                    <c:strCache>
                      <c:ptCount val="1"/>
                      <c:pt idx="0">
                        <c:v>Length of Incubation Period (Days)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Sheet1!$A$2:$A$18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Sheet1!$A$2:$A$18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0</c:v>
                      </c:pt>
                      <c:pt idx="1">
                        <c:v>1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11</c:v>
                      </c:pt>
                      <c:pt idx="12">
                        <c:v>12</c:v>
                      </c:pt>
                      <c:pt idx="13">
                        <c:v>13</c:v>
                      </c:pt>
                      <c:pt idx="14">
                        <c:v>14</c:v>
                      </c:pt>
                      <c:pt idx="15">
                        <c:v>15</c:v>
                      </c:pt>
                      <c:pt idx="16">
                        <c:v>16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CB7E-43B0-9EDD-9C97831BB3B8}"/>
                  </c:ext>
                </c:extLst>
              </c15:ser>
            </c15:filteredLineSeries>
          </c:ext>
        </c:extLst>
      </c:lineChart>
      <c:catAx>
        <c:axId val="379890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Incubation</a:t>
                </a:r>
                <a:r>
                  <a:rPr lang="en-US" baseline="0"/>
                  <a:t> Period (Days)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880960"/>
        <c:crosses val="autoZero"/>
        <c:auto val="1"/>
        <c:lblAlgn val="ctr"/>
        <c:lblOffset val="100"/>
        <c:noMultiLvlLbl val="0"/>
      </c:catAx>
      <c:valAx>
        <c:axId val="37988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of Cases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890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438150</xdr:colOff>
      <xdr:row>6</xdr:row>
      <xdr:rowOff>180974</xdr:rowOff>
    </xdr:from>
    <xdr:to>
      <xdr:col>17</xdr:col>
      <xdr:colOff>85725</xdr:colOff>
      <xdr:row>26</xdr:row>
      <xdr:rowOff>76199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E23" sqref="E23"/>
    </sheetView>
  </sheetViews>
  <sheetFormatPr defaultRowHeight="15" x14ac:dyDescent="0.25"/>
  <cols>
    <col min="1" max="1" width="13" customWidth="1"/>
    <col min="2" max="2" width="13.140625" bestFit="1" customWidth="1"/>
    <col min="3" max="4" width="13.140625" customWidth="1"/>
    <col min="5" max="5" width="12" bestFit="1" customWidth="1"/>
    <col min="6" max="6" width="11.85546875" customWidth="1"/>
    <col min="7" max="7" width="12.28515625" customWidth="1"/>
  </cols>
  <sheetData>
    <row r="1" spans="1:12" ht="45" x14ac:dyDescent="0.25">
      <c r="A1" s="1" t="s">
        <v>1</v>
      </c>
      <c r="B1" s="1" t="s">
        <v>3</v>
      </c>
      <c r="C1" s="1" t="s">
        <v>7</v>
      </c>
      <c r="D1" s="1" t="s">
        <v>8</v>
      </c>
      <c r="E1" s="3" t="s">
        <v>2</v>
      </c>
      <c r="F1" s="1" t="s">
        <v>9</v>
      </c>
      <c r="G1" s="1" t="s">
        <v>10</v>
      </c>
      <c r="J1" s="1"/>
      <c r="K1" s="1"/>
      <c r="L1" s="1"/>
    </row>
    <row r="2" spans="1:12" x14ac:dyDescent="0.25">
      <c r="A2">
        <v>0</v>
      </c>
      <c r="B2">
        <f>E3-E2</f>
        <v>0.14248288017999999</v>
      </c>
      <c r="C2">
        <f>F3-F2</f>
        <v>2.5797771049999998</v>
      </c>
      <c r="D2">
        <f>G3-G2</f>
        <v>1.710079767E-3</v>
      </c>
      <c r="E2" s="4">
        <v>0</v>
      </c>
      <c r="F2">
        <v>0</v>
      </c>
      <c r="G2">
        <v>0</v>
      </c>
    </row>
    <row r="3" spans="1:12" x14ac:dyDescent="0.25">
      <c r="A3">
        <v>1</v>
      </c>
      <c r="B3">
        <f>E4-E3</f>
        <v>2.2085719388199996</v>
      </c>
      <c r="C3">
        <f>F4-F3</f>
        <v>14.609365994999999</v>
      </c>
      <c r="D3">
        <f>G4-G3</f>
        <v>8.0675873883000002E-2</v>
      </c>
      <c r="E3" s="4">
        <v>0.14248288017999999</v>
      </c>
      <c r="F3">
        <v>2.5797771049999998</v>
      </c>
      <c r="G3" s="2">
        <v>1.710079767E-3</v>
      </c>
    </row>
    <row r="4" spans="1:12" x14ac:dyDescent="0.25">
      <c r="A4">
        <v>2</v>
      </c>
      <c r="B4">
        <f>E5-E4</f>
        <v>7.1121856940000008</v>
      </c>
      <c r="C4">
        <f>F5-F4</f>
        <v>22.503980770000002</v>
      </c>
      <c r="D4">
        <f>G5-G4</f>
        <v>0.56580669804999995</v>
      </c>
      <c r="E4" s="4">
        <v>2.3510548189999998</v>
      </c>
      <c r="F4">
        <v>17.189143099999999</v>
      </c>
      <c r="G4" s="2">
        <v>8.2385953649999996E-2</v>
      </c>
    </row>
    <row r="5" spans="1:12" x14ac:dyDescent="0.25">
      <c r="A5">
        <v>3</v>
      </c>
      <c r="B5">
        <f>E6-E5</f>
        <v>12.160855336999999</v>
      </c>
      <c r="C5">
        <f>F6-F5</f>
        <v>21.385688600000002</v>
      </c>
      <c r="D5">
        <f>G6-G5</f>
        <v>1.7904556462999999</v>
      </c>
      <c r="E5" s="4">
        <v>9.4632405130000006</v>
      </c>
      <c r="F5">
        <v>39.693123870000001</v>
      </c>
      <c r="G5">
        <v>0.64819265169999996</v>
      </c>
    </row>
    <row r="6" spans="1:12" x14ac:dyDescent="0.25">
      <c r="A6">
        <v>4</v>
      </c>
      <c r="B6">
        <f>E7-E6</f>
        <v>14.980048149999998</v>
      </c>
      <c r="C6">
        <f>F7-F6</f>
        <v>15.950664059999994</v>
      </c>
      <c r="D6">
        <f>G7-G6</f>
        <v>3.7074623480000004</v>
      </c>
      <c r="E6" s="4">
        <v>21.62409585</v>
      </c>
      <c r="F6">
        <v>61.078812470000003</v>
      </c>
      <c r="G6">
        <v>2.4386482979999999</v>
      </c>
    </row>
    <row r="7" spans="1:12" x14ac:dyDescent="0.25">
      <c r="A7">
        <v>5</v>
      </c>
      <c r="B7">
        <f>E8-E7</f>
        <v>15.126968580000003</v>
      </c>
      <c r="C7">
        <f>F8-F7</f>
        <v>10.292259220000005</v>
      </c>
      <c r="D7">
        <f>G8-G7</f>
        <v>5.9164481139999996</v>
      </c>
      <c r="E7" s="4">
        <v>36.604143999999998</v>
      </c>
      <c r="F7">
        <v>77.029476529999997</v>
      </c>
      <c r="G7">
        <v>6.1461106460000003</v>
      </c>
    </row>
    <row r="8" spans="1:12" x14ac:dyDescent="0.25">
      <c r="A8">
        <v>6</v>
      </c>
      <c r="B8">
        <f>E9-E8</f>
        <v>13.373664689999998</v>
      </c>
      <c r="C8">
        <f>F9-F8</f>
        <v>6.0315987799999959</v>
      </c>
      <c r="D8">
        <f>G9-G8</f>
        <v>7.9217655300000001</v>
      </c>
      <c r="E8" s="4">
        <v>51.731112580000001</v>
      </c>
      <c r="F8">
        <v>87.321735750000002</v>
      </c>
      <c r="G8">
        <v>12.06255876</v>
      </c>
    </row>
    <row r="9" spans="1:12" x14ac:dyDescent="0.25">
      <c r="A9">
        <v>7</v>
      </c>
      <c r="B9">
        <f>E10-E9</f>
        <v>10.751179429999993</v>
      </c>
      <c r="C9">
        <f>F10-F9</f>
        <v>3.3004467300000044</v>
      </c>
      <c r="D9">
        <f>G10-G9</f>
        <v>9.350591210000001</v>
      </c>
      <c r="E9" s="4">
        <v>65.10477727</v>
      </c>
      <c r="F9">
        <v>93.353334529999998</v>
      </c>
      <c r="G9">
        <v>19.98432429</v>
      </c>
    </row>
    <row r="10" spans="1:12" x14ac:dyDescent="0.25">
      <c r="A10">
        <v>8</v>
      </c>
      <c r="B10">
        <f>E11-E10</f>
        <v>8.0479013700000053</v>
      </c>
      <c r="C10">
        <f>F11-F10</f>
        <v>1.7156455300000033</v>
      </c>
      <c r="D10">
        <f>G11-G10</f>
        <v>10.038575469999998</v>
      </c>
      <c r="E10" s="4">
        <v>75.855956699999993</v>
      </c>
      <c r="F10">
        <v>96.653781260000002</v>
      </c>
      <c r="G10">
        <v>29.334915500000001</v>
      </c>
    </row>
    <row r="11" spans="1:12" x14ac:dyDescent="0.25">
      <c r="A11">
        <v>9</v>
      </c>
      <c r="B11">
        <f>E12-E11</f>
        <v>5.6992308100000031</v>
      </c>
      <c r="C11">
        <f>F12-F11</f>
        <v>0.85700124999999616</v>
      </c>
      <c r="D11">
        <f>G12-G11</f>
        <v>10.009551510000001</v>
      </c>
      <c r="E11" s="4">
        <v>83.903858069999998</v>
      </c>
      <c r="F11">
        <v>98.369426790000006</v>
      </c>
      <c r="G11">
        <v>39.373490969999999</v>
      </c>
    </row>
    <row r="12" spans="1:12" x14ac:dyDescent="0.25">
      <c r="A12">
        <v>10</v>
      </c>
      <c r="B12">
        <f>E13-E12</f>
        <v>3.8608270299999958</v>
      </c>
      <c r="C12">
        <f>F13-F12</f>
        <v>0.41468265000000315</v>
      </c>
      <c r="D12">
        <f>G13-G12</f>
        <v>9.4071028700000028</v>
      </c>
      <c r="E12" s="4">
        <v>89.603088880000001</v>
      </c>
      <c r="F12">
        <v>99.226428040000002</v>
      </c>
      <c r="G12">
        <v>49.38304248</v>
      </c>
    </row>
    <row r="13" spans="1:12" x14ac:dyDescent="0.25">
      <c r="A13">
        <v>11</v>
      </c>
      <c r="B13">
        <f>E14-E13</f>
        <v>2.5222234900000018</v>
      </c>
      <c r="C13">
        <f>F14-F13</f>
        <v>0.19550506999999584</v>
      </c>
      <c r="D13">
        <f>G14-G13</f>
        <v>8.4227507599999996</v>
      </c>
      <c r="E13" s="4">
        <v>93.463915909999997</v>
      </c>
      <c r="F13">
        <v>99.641110690000005</v>
      </c>
      <c r="G13">
        <v>58.790145350000003</v>
      </c>
    </row>
    <row r="14" spans="1:12" x14ac:dyDescent="0.25">
      <c r="A14">
        <v>12</v>
      </c>
      <c r="B14">
        <f>E15-E14</f>
        <v>1.5986641800000001</v>
      </c>
      <c r="C14">
        <f>F15-F14</f>
        <v>9.0198700000001963E-2</v>
      </c>
      <c r="D14">
        <f>G15-G14</f>
        <v>7.2428261999999961</v>
      </c>
      <c r="E14" s="4">
        <v>95.986139399999999</v>
      </c>
      <c r="F14">
        <v>99.836615760000001</v>
      </c>
      <c r="G14">
        <v>67.212896110000003</v>
      </c>
    </row>
    <row r="15" spans="1:12" x14ac:dyDescent="0.25">
      <c r="A15">
        <v>13</v>
      </c>
      <c r="B15">
        <f>E16-E15</f>
        <v>0.98770016999999655</v>
      </c>
      <c r="C15">
        <f>F16-F15</f>
        <v>4.0859799999992674E-2</v>
      </c>
      <c r="D15">
        <f>G16-G15</f>
        <v>6.0188434399999977</v>
      </c>
      <c r="E15" s="4">
        <v>97.584803579999999</v>
      </c>
      <c r="F15">
        <v>99.926814460000003</v>
      </c>
      <c r="G15">
        <v>74.455722309999999</v>
      </c>
      <c r="J15" s="2"/>
    </row>
    <row r="16" spans="1:12" x14ac:dyDescent="0.25">
      <c r="A16">
        <v>14</v>
      </c>
      <c r="B16">
        <f>E17-E16</f>
        <v>0.59700353000000916</v>
      </c>
      <c r="C16">
        <f>F17-F16</f>
        <v>1.8221600000003946E-2</v>
      </c>
      <c r="D16">
        <f>G17-G16</f>
        <v>4.8572217800000033</v>
      </c>
      <c r="E16" s="4">
        <v>98.572503749999996</v>
      </c>
      <c r="F16">
        <v>99.967674259999995</v>
      </c>
      <c r="G16">
        <v>80.474565749999996</v>
      </c>
      <c r="J16" s="2"/>
    </row>
    <row r="17" spans="1:10" x14ac:dyDescent="0.25">
      <c r="A17">
        <v>15</v>
      </c>
      <c r="B17">
        <f>E18-E17</f>
        <v>0.35406580000000076</v>
      </c>
      <c r="C17">
        <f>F18-F17</f>
        <v>8.0164700000011635E-3</v>
      </c>
      <c r="D17">
        <f>G18-G17</f>
        <v>3.8214564599999932</v>
      </c>
      <c r="E17" s="4">
        <v>99.169507280000005</v>
      </c>
      <c r="F17">
        <v>99.985895859999999</v>
      </c>
      <c r="G17">
        <v>85.33178753</v>
      </c>
      <c r="J17" s="2"/>
    </row>
    <row r="18" spans="1:10" x14ac:dyDescent="0.25">
      <c r="A18">
        <v>16</v>
      </c>
      <c r="B18">
        <f>E19-E18</f>
        <v>0.20652805999999657</v>
      </c>
      <c r="C18">
        <f>F19-F18</f>
        <v>3.4851900000063551E-3</v>
      </c>
      <c r="D18">
        <f>G19-G18</f>
        <v>2.9404561200000074</v>
      </c>
      <c r="E18" s="4">
        <v>99.523573080000006</v>
      </c>
      <c r="F18">
        <v>99.993912330000001</v>
      </c>
      <c r="G18">
        <v>89.153243989999993</v>
      </c>
      <c r="J18" s="2"/>
    </row>
    <row r="19" spans="1:10" x14ac:dyDescent="0.25">
      <c r="A19">
        <v>17</v>
      </c>
      <c r="E19" s="4">
        <v>99.730101140000002</v>
      </c>
      <c r="F19">
        <v>99.997397520000007</v>
      </c>
      <c r="G19">
        <v>92.09370011</v>
      </c>
    </row>
    <row r="21" spans="1:10" x14ac:dyDescent="0.25">
      <c r="A21" t="s">
        <v>0</v>
      </c>
    </row>
    <row r="22" spans="1:10" x14ac:dyDescent="0.25">
      <c r="A22" t="s">
        <v>5</v>
      </c>
    </row>
    <row r="23" spans="1:10" x14ac:dyDescent="0.25">
      <c r="A23" t="s">
        <v>6</v>
      </c>
    </row>
    <row r="24" spans="1:10" x14ac:dyDescent="0.25">
      <c r="A24" t="s">
        <v>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Barskey, Albert E. (CDC/OID/NCIRD)</dc:creator>
  <cp:lastModifiedBy>Barskey, Albert E. (CDC/OID/NCIRD)</cp:lastModifiedBy>
  <cp:lastPrinted>2018-05-02T20:12:28Z</cp:lastPrinted>
  <dcterms:created xsi:type="dcterms:W3CDTF">2018-04-27T20:04:46Z</dcterms:created>
  <dcterms:modified xsi:type="dcterms:W3CDTF">2018-05-22T17:29:47Z</dcterms:modified>
</cp:coreProperties>
</file>