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abramowitz_rossstrategic_com/Documents/Desktop/"/>
    </mc:Choice>
  </mc:AlternateContent>
  <xr:revisionPtr revIDLastSave="0" documentId="8_{5F75B2C5-883E-4999-9160-3D113CC8DA90}" xr6:coauthVersionLast="45" xr6:coauthVersionMax="45" xr10:uidLastSave="{00000000-0000-0000-0000-000000000000}"/>
  <bookViews>
    <workbookView xWindow="3060" yWindow="2050" windowWidth="8780" windowHeight="8150" tabRatio="811" xr2:uid="{00000000-000D-0000-FFFF-FFFF00000000}"/>
  </bookViews>
  <sheets>
    <sheet name="A_Instructions" sheetId="27" r:id="rId1"/>
    <sheet name=" B_Populations" sheetId="10" r:id="rId2"/>
    <sheet name="1. Poisoning" sheetId="24" r:id="rId3"/>
    <sheet name="2. Firearm" sheetId="36" r:id="rId4"/>
    <sheet name="3. Suffocation" sheetId="37" r:id="rId5"/>
    <sheet name="4. All Other Mechanisms" sheetId="38" r:id="rId6"/>
    <sheet name="Formulas" sheetId="25" state="hidden" r:id="rId7"/>
    <sheet name="Report" sheetId="22" r:id="rId8"/>
    <sheet name="Suicide Totals" sheetId="40" r:id="rId9"/>
  </sheets>
  <definedNames>
    <definedName name="_xlnm._FilterDatabase" localSheetId="7"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S298" i="40" l="1"/>
  <c r="AS297" i="40"/>
  <c r="AS296" i="40"/>
  <c r="AS295" i="40"/>
  <c r="AS294" i="40"/>
  <c r="AS293" i="40"/>
  <c r="AS292" i="40"/>
  <c r="AS291" i="40"/>
  <c r="AS290" i="40"/>
  <c r="AS289" i="40"/>
  <c r="AS283" i="40"/>
  <c r="AS282" i="40"/>
  <c r="AS281" i="40"/>
  <c r="AS280" i="40"/>
  <c r="AS279" i="40"/>
  <c r="AS278" i="40"/>
  <c r="AS277" i="40"/>
  <c r="AS276" i="40"/>
  <c r="AS275" i="40"/>
  <c r="AS274" i="40"/>
  <c r="AS268" i="40"/>
  <c r="AS267" i="40"/>
  <c r="AS266" i="40"/>
  <c r="AS265" i="40"/>
  <c r="AS264" i="40"/>
  <c r="AS263" i="40"/>
  <c r="AS262" i="40"/>
  <c r="AS261" i="40"/>
  <c r="AS260" i="40"/>
  <c r="AS259" i="40"/>
  <c r="AS253" i="40"/>
  <c r="AS252" i="40"/>
  <c r="AS251" i="40"/>
  <c r="AS250" i="40"/>
  <c r="AS249" i="40"/>
  <c r="AS248" i="40"/>
  <c r="AS247" i="40"/>
  <c r="AS246" i="40"/>
  <c r="AS245" i="40"/>
  <c r="AS244" i="40"/>
  <c r="AS238" i="40"/>
  <c r="AS237" i="40"/>
  <c r="AS236" i="40"/>
  <c r="AS235" i="40"/>
  <c r="AS234" i="40"/>
  <c r="AS233" i="40"/>
  <c r="AS232" i="40"/>
  <c r="AS231" i="40"/>
  <c r="AS230" i="40"/>
  <c r="AS229" i="40"/>
  <c r="AS223" i="40"/>
  <c r="AS222" i="40"/>
  <c r="AS221" i="40"/>
  <c r="AS220" i="40"/>
  <c r="AS219" i="40"/>
  <c r="AS218" i="40"/>
  <c r="AS217" i="40"/>
  <c r="AS216" i="40"/>
  <c r="AS215" i="40"/>
  <c r="AS214" i="40"/>
  <c r="AS208" i="40"/>
  <c r="AS207" i="40"/>
  <c r="AS206" i="40"/>
  <c r="AS205" i="40"/>
  <c r="AS204" i="40"/>
  <c r="AS203" i="40"/>
  <c r="AS202" i="40"/>
  <c r="AS201" i="40"/>
  <c r="AS200" i="40"/>
  <c r="AS199" i="40"/>
  <c r="AS193" i="40"/>
  <c r="AS192" i="40"/>
  <c r="AS191" i="40"/>
  <c r="AS190" i="40"/>
  <c r="AS189" i="40"/>
  <c r="AS188" i="40"/>
  <c r="AS187" i="40"/>
  <c r="AS186" i="40"/>
  <c r="AS185" i="40"/>
  <c r="AS184" i="40"/>
  <c r="AS178" i="40"/>
  <c r="AS177" i="40"/>
  <c r="AS176" i="40"/>
  <c r="AS175" i="40"/>
  <c r="AS174" i="40"/>
  <c r="AS173" i="40"/>
  <c r="AS172" i="40"/>
  <c r="AS171" i="40"/>
  <c r="AS170" i="40"/>
  <c r="AS169" i="40"/>
  <c r="AS163" i="40"/>
  <c r="AS162" i="40"/>
  <c r="AS161" i="40"/>
  <c r="AS160" i="40"/>
  <c r="AS159" i="40"/>
  <c r="AS158" i="40"/>
  <c r="AS157" i="40"/>
  <c r="AS156" i="40"/>
  <c r="AS155" i="40"/>
  <c r="AS154" i="40"/>
  <c r="AS148" i="40"/>
  <c r="AS147" i="40"/>
  <c r="AS146" i="40"/>
  <c r="AS145" i="40"/>
  <c r="AS144" i="40"/>
  <c r="AS143" i="40"/>
  <c r="AS142" i="40"/>
  <c r="AS141" i="40"/>
  <c r="AS140" i="40"/>
  <c r="AS139" i="40"/>
  <c r="AS133" i="40"/>
  <c r="AS132" i="40"/>
  <c r="AS131" i="40"/>
  <c r="AS130" i="40"/>
  <c r="AS129" i="40"/>
  <c r="AS128" i="40"/>
  <c r="AS127" i="40"/>
  <c r="AS126" i="40"/>
  <c r="AS125" i="40"/>
  <c r="AS124" i="40"/>
  <c r="AS118" i="40"/>
  <c r="AS117" i="40"/>
  <c r="AS116" i="40"/>
  <c r="AS115" i="40"/>
  <c r="AS114" i="40"/>
  <c r="AS113" i="40"/>
  <c r="AS112" i="40"/>
  <c r="AS111" i="40"/>
  <c r="AS110" i="40"/>
  <c r="AS109" i="40"/>
  <c r="AS103" i="40"/>
  <c r="AS102" i="40"/>
  <c r="AS101" i="40"/>
  <c r="AS100" i="40"/>
  <c r="AS99" i="40"/>
  <c r="AS98" i="40"/>
  <c r="AS97" i="40"/>
  <c r="AS96" i="40"/>
  <c r="AS95" i="40"/>
  <c r="AS94" i="40"/>
  <c r="AS88" i="40"/>
  <c r="AS87" i="40"/>
  <c r="AS86" i="40"/>
  <c r="AS85" i="40"/>
  <c r="AS84" i="40"/>
  <c r="AS83" i="40"/>
  <c r="AS82" i="40"/>
  <c r="AS81" i="40"/>
  <c r="AS80" i="40"/>
  <c r="AS79" i="40"/>
  <c r="AS73" i="40"/>
  <c r="AS72" i="40"/>
  <c r="AS71" i="40"/>
  <c r="AS70" i="40"/>
  <c r="AS69" i="40"/>
  <c r="AS68" i="40"/>
  <c r="AS64" i="40"/>
  <c r="AS58" i="40"/>
  <c r="AS57" i="40"/>
  <c r="AS56" i="40"/>
  <c r="AS55" i="40"/>
  <c r="AS54" i="40"/>
  <c r="AS53" i="40"/>
  <c r="AS52" i="40"/>
  <c r="AS51" i="40"/>
  <c r="AS50" i="40"/>
  <c r="AS49" i="40"/>
  <c r="AS43" i="40"/>
  <c r="AS42" i="40"/>
  <c r="AS41" i="40"/>
  <c r="AS40" i="40"/>
  <c r="AS39" i="40"/>
  <c r="AS38" i="40"/>
  <c r="AS37" i="40"/>
  <c r="AS36" i="40"/>
  <c r="AS35" i="40"/>
  <c r="AS34" i="40"/>
  <c r="AS28" i="40"/>
  <c r="AS27" i="40"/>
  <c r="AS26" i="40"/>
  <c r="AS25" i="40"/>
  <c r="AS24" i="40"/>
  <c r="AS23" i="40"/>
  <c r="AS22" i="40"/>
  <c r="AS21" i="40"/>
  <c r="AS20" i="40"/>
  <c r="AS19" i="40"/>
  <c r="AS13" i="40"/>
  <c r="AS12" i="40"/>
  <c r="AS11" i="40"/>
  <c r="AS10" i="40"/>
  <c r="AS9" i="40"/>
  <c r="AS8" i="40"/>
  <c r="AS7" i="40"/>
  <c r="AS6" i="40"/>
  <c r="AS5" i="40"/>
  <c r="AS4" i="40"/>
  <c r="BC4" i="24" l="1"/>
  <c r="AS13" i="38"/>
  <c r="AS12" i="38"/>
  <c r="AS11" i="38"/>
  <c r="AS10" i="38"/>
  <c r="AS9" i="38"/>
  <c r="AS8" i="38"/>
  <c r="AS7" i="38"/>
  <c r="AS5" i="38"/>
  <c r="AS4" i="38"/>
  <c r="AS298" i="38"/>
  <c r="AS297" i="38"/>
  <c r="AS296" i="38"/>
  <c r="AS295" i="38"/>
  <c r="AS294" i="38"/>
  <c r="AS293" i="38"/>
  <c r="AS292" i="38"/>
  <c r="AS291" i="38"/>
  <c r="AS290" i="38"/>
  <c r="AS289" i="38"/>
  <c r="AS283" i="38"/>
  <c r="AS282" i="38"/>
  <c r="AS281" i="38"/>
  <c r="AS280" i="38"/>
  <c r="AS279" i="38"/>
  <c r="AS278" i="38"/>
  <c r="AS277" i="38"/>
  <c r="AS276" i="38"/>
  <c r="AS275" i="38"/>
  <c r="AS274" i="38"/>
  <c r="AS268" i="38"/>
  <c r="AS267" i="38"/>
  <c r="AS266" i="38"/>
  <c r="AS265" i="38"/>
  <c r="AS264" i="38"/>
  <c r="AS263" i="38"/>
  <c r="AS262" i="38"/>
  <c r="AS261" i="38"/>
  <c r="AS260" i="38"/>
  <c r="AS259" i="38"/>
  <c r="AS253" i="38"/>
  <c r="AS252" i="38"/>
  <c r="AS251" i="38"/>
  <c r="AS250" i="38"/>
  <c r="AS249" i="38"/>
  <c r="AS248" i="38"/>
  <c r="AS247" i="38"/>
  <c r="AS246" i="38"/>
  <c r="AS245" i="38"/>
  <c r="AS244" i="38"/>
  <c r="AS238" i="38"/>
  <c r="AS237" i="38"/>
  <c r="AS236" i="38"/>
  <c r="AS235" i="38"/>
  <c r="AS234" i="38"/>
  <c r="AS233" i="38"/>
  <c r="AS232" i="38"/>
  <c r="AS231" i="38"/>
  <c r="AS230" i="38"/>
  <c r="AS229" i="38"/>
  <c r="AS223" i="38"/>
  <c r="AS222" i="38"/>
  <c r="AS221" i="38"/>
  <c r="AS220" i="38"/>
  <c r="AS219" i="38"/>
  <c r="AS218" i="38"/>
  <c r="AS217" i="38"/>
  <c r="AS216" i="38"/>
  <c r="AS215" i="38"/>
  <c r="AS214" i="38"/>
  <c r="AS208" i="38"/>
  <c r="AS207" i="38"/>
  <c r="AS206" i="38"/>
  <c r="AS205" i="38"/>
  <c r="AS204" i="38"/>
  <c r="AS203" i="38"/>
  <c r="AS202" i="38"/>
  <c r="AS201" i="38"/>
  <c r="AS200" i="38"/>
  <c r="AS199" i="38"/>
  <c r="AS193" i="38"/>
  <c r="AS192" i="38"/>
  <c r="AS191" i="38"/>
  <c r="AS190" i="38"/>
  <c r="AS189" i="38"/>
  <c r="AS188" i="38"/>
  <c r="AS187" i="38"/>
  <c r="AS186" i="38"/>
  <c r="AS185" i="38"/>
  <c r="AS184" i="38"/>
  <c r="AS178" i="38"/>
  <c r="AS177" i="38"/>
  <c r="AS176" i="38"/>
  <c r="AS175" i="38"/>
  <c r="AS174" i="38"/>
  <c r="AS173" i="38"/>
  <c r="AS172" i="38"/>
  <c r="AS171" i="38"/>
  <c r="AS170" i="38"/>
  <c r="AS169" i="38"/>
  <c r="AS163" i="38"/>
  <c r="AS162" i="38"/>
  <c r="AS161" i="38"/>
  <c r="AS160" i="38"/>
  <c r="AS159" i="38"/>
  <c r="AS158" i="38"/>
  <c r="AS157" i="38"/>
  <c r="AS156" i="38"/>
  <c r="AS155" i="38"/>
  <c r="AS154" i="38"/>
  <c r="AS148" i="38"/>
  <c r="AS147" i="38"/>
  <c r="AS146" i="38"/>
  <c r="AS145" i="38"/>
  <c r="AS144" i="38"/>
  <c r="AS143" i="38"/>
  <c r="AS142" i="38"/>
  <c r="AS141" i="38"/>
  <c r="AS140" i="38"/>
  <c r="AS139" i="38"/>
  <c r="AS133" i="38"/>
  <c r="AS132" i="38"/>
  <c r="AS131" i="38"/>
  <c r="AS130" i="38"/>
  <c r="AS129" i="38"/>
  <c r="AS128" i="38"/>
  <c r="AS127" i="38"/>
  <c r="AS126" i="38"/>
  <c r="AS125" i="38"/>
  <c r="AS124" i="38"/>
  <c r="AS118" i="38"/>
  <c r="AS117" i="38"/>
  <c r="AS116" i="38"/>
  <c r="AS115" i="38"/>
  <c r="AS114" i="38"/>
  <c r="AS113" i="38"/>
  <c r="AS112" i="38"/>
  <c r="AS111" i="38"/>
  <c r="AS110" i="38"/>
  <c r="AS109" i="38"/>
  <c r="AS103" i="38"/>
  <c r="AS102" i="38"/>
  <c r="AS101" i="38"/>
  <c r="AS100" i="38"/>
  <c r="AS99" i="38"/>
  <c r="AS98" i="38"/>
  <c r="AS97" i="38"/>
  <c r="AS96" i="38"/>
  <c r="AS95" i="38"/>
  <c r="AS94" i="38"/>
  <c r="AS88" i="38"/>
  <c r="AS87" i="38"/>
  <c r="AS86" i="38"/>
  <c r="AS85" i="38"/>
  <c r="AS84" i="38"/>
  <c r="AS83" i="38"/>
  <c r="AS82" i="38"/>
  <c r="AS81" i="38"/>
  <c r="AS80" i="38"/>
  <c r="AS79" i="38"/>
  <c r="AS73" i="38"/>
  <c r="AS72" i="38"/>
  <c r="AS71" i="38"/>
  <c r="AS70" i="38"/>
  <c r="AS69" i="38"/>
  <c r="AS68" i="38"/>
  <c r="AS64" i="38"/>
  <c r="AS58" i="38"/>
  <c r="AS57" i="38"/>
  <c r="AS56" i="38"/>
  <c r="AS55" i="38"/>
  <c r="AS54" i="38"/>
  <c r="AS53" i="38"/>
  <c r="AS52" i="38"/>
  <c r="AS51" i="38"/>
  <c r="AS50" i="38"/>
  <c r="AS49" i="38"/>
  <c r="AS43" i="38"/>
  <c r="AS42" i="38"/>
  <c r="AS41" i="38"/>
  <c r="AS40" i="38"/>
  <c r="AS39" i="38"/>
  <c r="AS38" i="38"/>
  <c r="AS37" i="38"/>
  <c r="AS36" i="38"/>
  <c r="AS35" i="38"/>
  <c r="AS34" i="38"/>
  <c r="AS28" i="38"/>
  <c r="AS27" i="38"/>
  <c r="AS26" i="38"/>
  <c r="AS25" i="38"/>
  <c r="AS24" i="38"/>
  <c r="AS23" i="38"/>
  <c r="AS22" i="38"/>
  <c r="AS21" i="38"/>
  <c r="AS20" i="38"/>
  <c r="AS19" i="38"/>
  <c r="BC5" i="24"/>
  <c r="BC6" i="24"/>
  <c r="BC7" i="24"/>
  <c r="BC8" i="24"/>
  <c r="BC9" i="24"/>
  <c r="BC10" i="24"/>
  <c r="BC11" i="24"/>
  <c r="BC12" i="24"/>
  <c r="BC13" i="24"/>
  <c r="BE4" i="24"/>
  <c r="BE5" i="24"/>
  <c r="BE6" i="24"/>
  <c r="BE7" i="24"/>
  <c r="BE8" i="24"/>
  <c r="BE9" i="24"/>
  <c r="BE10" i="24"/>
  <c r="BE11" i="24"/>
  <c r="BE12" i="24"/>
  <c r="BE13" i="24"/>
  <c r="AS298" i="37"/>
  <c r="AS297" i="37"/>
  <c r="AS296" i="37"/>
  <c r="AS295" i="37"/>
  <c r="AS294" i="37"/>
  <c r="AS293" i="37"/>
  <c r="AS292" i="37"/>
  <c r="AS291" i="37"/>
  <c r="AS290" i="37"/>
  <c r="AS289" i="37"/>
  <c r="AS283" i="37"/>
  <c r="AS282" i="37"/>
  <c r="AS281" i="37"/>
  <c r="AS280" i="37"/>
  <c r="AS279" i="37"/>
  <c r="AS278" i="37"/>
  <c r="AS277" i="37"/>
  <c r="AS276" i="37"/>
  <c r="AS275" i="37"/>
  <c r="AS274" i="37"/>
  <c r="AS268" i="37"/>
  <c r="AS267" i="37"/>
  <c r="AS266" i="37"/>
  <c r="AS265" i="37"/>
  <c r="AS264" i="37"/>
  <c r="AS263" i="37"/>
  <c r="AS262" i="37"/>
  <c r="AS261" i="37"/>
  <c r="AS260" i="37"/>
  <c r="AS259" i="37"/>
  <c r="AS253" i="37"/>
  <c r="AS252" i="37"/>
  <c r="AS251" i="37"/>
  <c r="AS250" i="37"/>
  <c r="AS249" i="37"/>
  <c r="AS248" i="37"/>
  <c r="AS247" i="37"/>
  <c r="AS246" i="37"/>
  <c r="AS245" i="37"/>
  <c r="AS244" i="37"/>
  <c r="AS238" i="37"/>
  <c r="AS237" i="37"/>
  <c r="AS236" i="37"/>
  <c r="AS235" i="37"/>
  <c r="AS234" i="37"/>
  <c r="AS233" i="37"/>
  <c r="AS232" i="37"/>
  <c r="AS231" i="37"/>
  <c r="AS230" i="37"/>
  <c r="AS229" i="37"/>
  <c r="AS223" i="37"/>
  <c r="AS222" i="37"/>
  <c r="AS221" i="37"/>
  <c r="AS220" i="37"/>
  <c r="AS219" i="37"/>
  <c r="AS218" i="37"/>
  <c r="AS217" i="37"/>
  <c r="AS216" i="37"/>
  <c r="AS215" i="37"/>
  <c r="AS214" i="37"/>
  <c r="AS208" i="37"/>
  <c r="AS207" i="37"/>
  <c r="AS206" i="37"/>
  <c r="AS205" i="37"/>
  <c r="AS204" i="37"/>
  <c r="AS203" i="37"/>
  <c r="AS202" i="37"/>
  <c r="AS201" i="37"/>
  <c r="AS200" i="37"/>
  <c r="AS199" i="37"/>
  <c r="AS193" i="37"/>
  <c r="AS192" i="37"/>
  <c r="AS191" i="37"/>
  <c r="AS190" i="37"/>
  <c r="AS189" i="37"/>
  <c r="AS188" i="37"/>
  <c r="AS187" i="37"/>
  <c r="AS186" i="37"/>
  <c r="AS185" i="37"/>
  <c r="AS184" i="37"/>
  <c r="AS178" i="37"/>
  <c r="AS177" i="37"/>
  <c r="AS176" i="37"/>
  <c r="AS175" i="37"/>
  <c r="AS174" i="37"/>
  <c r="AS173" i="37"/>
  <c r="AS172" i="37"/>
  <c r="AS171" i="37"/>
  <c r="AS170" i="37"/>
  <c r="AS169" i="37"/>
  <c r="AS163" i="37"/>
  <c r="AS162" i="37"/>
  <c r="AS161" i="37"/>
  <c r="AS160" i="37"/>
  <c r="AS159" i="37"/>
  <c r="AS158" i="37"/>
  <c r="AS157" i="37"/>
  <c r="AS156" i="37"/>
  <c r="AS155" i="37"/>
  <c r="AS154" i="37"/>
  <c r="AS148" i="37"/>
  <c r="AS147" i="37"/>
  <c r="AS146" i="37"/>
  <c r="AS145" i="37"/>
  <c r="AS144" i="37"/>
  <c r="AS143" i="37"/>
  <c r="AS142" i="37"/>
  <c r="AS141" i="37"/>
  <c r="AS140" i="37"/>
  <c r="AS139" i="37"/>
  <c r="AS133" i="37"/>
  <c r="AS132" i="37"/>
  <c r="AS131" i="37"/>
  <c r="AS130" i="37"/>
  <c r="AS129" i="37"/>
  <c r="AS128" i="37"/>
  <c r="AS127" i="37"/>
  <c r="AS126" i="37"/>
  <c r="AS125" i="37"/>
  <c r="AS124" i="37"/>
  <c r="AS118" i="37"/>
  <c r="AS117" i="37"/>
  <c r="AS116" i="37"/>
  <c r="AS115" i="37"/>
  <c r="AS114" i="37"/>
  <c r="AS113" i="37"/>
  <c r="AS112" i="37"/>
  <c r="AS111" i="37"/>
  <c r="AS110" i="37"/>
  <c r="AS109" i="37"/>
  <c r="AS103" i="37"/>
  <c r="AS102" i="37"/>
  <c r="AS101" i="37"/>
  <c r="AS100" i="37"/>
  <c r="AS99" i="37"/>
  <c r="AS98" i="37"/>
  <c r="AS97" i="37"/>
  <c r="AS96" i="37"/>
  <c r="AS95" i="37"/>
  <c r="AS94" i="37"/>
  <c r="AS88" i="37"/>
  <c r="AS87" i="37"/>
  <c r="AS86" i="37"/>
  <c r="AS85" i="37"/>
  <c r="AS84" i="37"/>
  <c r="AS83" i="37"/>
  <c r="AS82" i="37"/>
  <c r="AS81" i="37"/>
  <c r="AS80" i="37"/>
  <c r="AS79" i="37"/>
  <c r="AS73" i="37"/>
  <c r="AS72" i="37"/>
  <c r="AS71" i="37"/>
  <c r="AS70" i="37"/>
  <c r="AS69" i="37"/>
  <c r="AS68" i="37"/>
  <c r="AS64" i="37"/>
  <c r="AS58" i="37"/>
  <c r="AS57" i="37"/>
  <c r="AS56" i="37"/>
  <c r="AS55" i="37"/>
  <c r="AS54" i="37"/>
  <c r="AS53" i="37"/>
  <c r="AS52" i="37"/>
  <c r="AS51" i="37"/>
  <c r="AS50" i="37"/>
  <c r="AS49" i="37"/>
  <c r="AS43" i="37"/>
  <c r="AS42" i="37"/>
  <c r="AS41" i="37"/>
  <c r="AS40" i="37"/>
  <c r="AS39" i="37"/>
  <c r="AS38" i="37"/>
  <c r="AS37" i="37"/>
  <c r="AS36" i="37"/>
  <c r="AS35" i="37"/>
  <c r="AS34" i="37"/>
  <c r="AS28" i="37"/>
  <c r="AS27" i="37"/>
  <c r="AS26" i="37"/>
  <c r="AS25" i="37"/>
  <c r="AS24" i="37"/>
  <c r="AS23" i="37"/>
  <c r="AS22" i="37"/>
  <c r="AS21" i="37"/>
  <c r="AS20" i="37"/>
  <c r="AS19" i="37"/>
  <c r="AS13" i="37"/>
  <c r="AS12" i="37"/>
  <c r="AS11" i="37"/>
  <c r="AS10" i="37"/>
  <c r="AS9" i="37"/>
  <c r="AS8" i="37"/>
  <c r="AS7" i="37"/>
  <c r="AS5" i="37"/>
  <c r="AS4" i="37"/>
  <c r="AS298" i="36"/>
  <c r="AS297" i="36"/>
  <c r="AS296" i="36"/>
  <c r="AS295" i="36"/>
  <c r="AS294" i="36"/>
  <c r="AS293" i="36"/>
  <c r="AS292" i="36"/>
  <c r="AS291" i="36"/>
  <c r="AS290" i="36"/>
  <c r="AS289" i="36"/>
  <c r="AS283" i="36"/>
  <c r="AS282" i="36"/>
  <c r="AS281" i="36"/>
  <c r="AS280" i="36"/>
  <c r="AS279" i="36"/>
  <c r="AS278" i="36"/>
  <c r="AS277" i="36"/>
  <c r="AS276" i="36"/>
  <c r="AS275" i="36"/>
  <c r="AS274" i="36"/>
  <c r="AS268" i="36"/>
  <c r="AS267" i="36"/>
  <c r="AS266" i="36"/>
  <c r="AS265" i="36"/>
  <c r="AS264" i="36"/>
  <c r="AS263" i="36"/>
  <c r="AS262" i="36"/>
  <c r="AS261" i="36"/>
  <c r="AS260" i="36"/>
  <c r="AS259" i="36"/>
  <c r="AS253" i="36"/>
  <c r="AS252" i="36"/>
  <c r="AS251" i="36"/>
  <c r="AS250" i="36"/>
  <c r="AS249" i="36"/>
  <c r="AS248" i="36"/>
  <c r="AS247" i="36"/>
  <c r="AS246" i="36"/>
  <c r="AS245" i="36"/>
  <c r="AS244" i="36"/>
  <c r="AS238" i="36"/>
  <c r="AS237" i="36"/>
  <c r="AS236" i="36"/>
  <c r="AS235" i="36"/>
  <c r="AS234" i="36"/>
  <c r="AS233" i="36"/>
  <c r="AS232" i="36"/>
  <c r="AS231" i="36"/>
  <c r="AS230" i="36"/>
  <c r="AS229" i="36"/>
  <c r="AS223" i="36"/>
  <c r="AS222" i="36"/>
  <c r="AS221" i="36"/>
  <c r="AS220" i="36"/>
  <c r="AS219" i="36"/>
  <c r="AS218" i="36"/>
  <c r="AS217" i="36"/>
  <c r="AS216" i="36"/>
  <c r="AS215" i="36"/>
  <c r="AS214" i="36"/>
  <c r="AS208" i="36"/>
  <c r="AS207" i="36"/>
  <c r="AS206" i="36"/>
  <c r="AS205" i="36"/>
  <c r="AS204" i="36"/>
  <c r="AS203" i="36"/>
  <c r="AS202" i="36"/>
  <c r="AS201" i="36"/>
  <c r="AS200" i="36"/>
  <c r="AS199" i="36"/>
  <c r="AS193" i="36"/>
  <c r="AS192" i="36"/>
  <c r="AS191" i="36"/>
  <c r="AS190" i="36"/>
  <c r="AS189" i="36"/>
  <c r="AS188" i="36"/>
  <c r="AS187" i="36"/>
  <c r="AS186" i="36"/>
  <c r="AS185" i="36"/>
  <c r="AS184" i="36"/>
  <c r="AS178" i="36"/>
  <c r="AS177" i="36"/>
  <c r="AS176" i="36"/>
  <c r="AS175" i="36"/>
  <c r="AS174" i="36"/>
  <c r="AS173" i="36"/>
  <c r="AS172" i="36"/>
  <c r="AS171" i="36"/>
  <c r="AS170" i="36"/>
  <c r="AS169" i="36"/>
  <c r="AS163" i="36"/>
  <c r="AS162" i="36"/>
  <c r="AS161" i="36"/>
  <c r="AS160" i="36"/>
  <c r="AS159" i="36"/>
  <c r="AS158" i="36"/>
  <c r="AS157" i="36"/>
  <c r="AS156" i="36"/>
  <c r="AS155" i="36"/>
  <c r="AS154" i="36"/>
  <c r="AS148" i="36"/>
  <c r="AS147" i="36"/>
  <c r="AS146" i="36"/>
  <c r="AS145" i="36"/>
  <c r="AS144" i="36"/>
  <c r="AS143" i="36"/>
  <c r="AS142" i="36"/>
  <c r="AS141" i="36"/>
  <c r="AS140" i="36"/>
  <c r="AS139" i="36"/>
  <c r="AS133" i="36"/>
  <c r="AS132" i="36"/>
  <c r="AS131" i="36"/>
  <c r="AS130" i="36"/>
  <c r="AS129" i="36"/>
  <c r="AS128" i="36"/>
  <c r="AS127" i="36"/>
  <c r="AS126" i="36"/>
  <c r="AS125" i="36"/>
  <c r="AS124" i="36"/>
  <c r="AS118" i="36"/>
  <c r="AS117" i="36"/>
  <c r="AS116" i="36"/>
  <c r="AS115" i="36"/>
  <c r="AS114" i="36"/>
  <c r="AS113" i="36"/>
  <c r="AS112" i="36"/>
  <c r="AS111" i="36"/>
  <c r="AS110" i="36"/>
  <c r="AS109" i="36"/>
  <c r="AS103" i="36"/>
  <c r="AS102" i="36"/>
  <c r="AS101" i="36"/>
  <c r="AS100" i="36"/>
  <c r="AS99" i="36"/>
  <c r="AS98" i="36"/>
  <c r="AS97" i="36"/>
  <c r="AS96" i="36"/>
  <c r="AS95" i="36"/>
  <c r="AS94" i="36"/>
  <c r="AS88" i="36"/>
  <c r="AS87" i="36"/>
  <c r="AS86" i="36"/>
  <c r="AS85" i="36"/>
  <c r="AS84" i="36"/>
  <c r="AS83" i="36"/>
  <c r="AS82" i="36"/>
  <c r="AS81" i="36"/>
  <c r="AS80" i="36"/>
  <c r="AS79" i="36"/>
  <c r="AS73" i="36"/>
  <c r="AS72" i="36"/>
  <c r="AS71" i="36"/>
  <c r="AS70" i="36"/>
  <c r="AS69" i="36"/>
  <c r="AS68" i="36"/>
  <c r="AS64" i="36"/>
  <c r="AS58" i="36"/>
  <c r="AS57" i="36"/>
  <c r="AS56" i="36"/>
  <c r="AS55" i="36"/>
  <c r="AS54" i="36"/>
  <c r="AS53" i="36"/>
  <c r="AS52" i="36"/>
  <c r="AS51" i="36"/>
  <c r="AS50" i="36"/>
  <c r="AS49" i="36"/>
  <c r="AS43" i="36"/>
  <c r="AS42" i="36"/>
  <c r="AS41" i="36"/>
  <c r="AS40" i="36"/>
  <c r="AS39" i="36"/>
  <c r="AS38" i="36"/>
  <c r="AS37" i="36"/>
  <c r="AS36" i="36"/>
  <c r="AS35" i="36"/>
  <c r="AS34" i="36"/>
  <c r="AS28" i="36"/>
  <c r="AS27" i="36"/>
  <c r="AS26" i="36"/>
  <c r="AS25" i="36"/>
  <c r="AS24" i="36"/>
  <c r="AS23" i="36"/>
  <c r="AS22" i="36"/>
  <c r="AS21" i="36"/>
  <c r="AS20" i="36"/>
  <c r="AS19" i="36"/>
  <c r="AS13" i="36"/>
  <c r="AS12" i="36"/>
  <c r="AS11" i="36"/>
  <c r="AS10" i="36"/>
  <c r="AS9" i="36"/>
  <c r="AS8" i="36"/>
  <c r="AS7" i="36"/>
  <c r="AS5" i="36"/>
  <c r="AS4" i="36"/>
  <c r="AS298" i="24"/>
  <c r="AS297" i="24"/>
  <c r="AS296" i="24"/>
  <c r="AS295" i="24"/>
  <c r="AS294" i="24"/>
  <c r="AS293" i="24"/>
  <c r="AS292" i="24"/>
  <c r="AS291" i="24"/>
  <c r="AS290" i="24"/>
  <c r="AS289" i="24"/>
  <c r="AS283" i="24"/>
  <c r="AS282" i="24"/>
  <c r="AS281" i="24"/>
  <c r="AS280" i="24"/>
  <c r="AS279" i="24"/>
  <c r="AS278" i="24"/>
  <c r="AS277" i="24"/>
  <c r="AS276" i="24"/>
  <c r="AS275" i="24"/>
  <c r="AS274" i="24"/>
  <c r="AS268" i="24"/>
  <c r="AS267" i="24"/>
  <c r="AS266" i="24"/>
  <c r="AS265" i="24"/>
  <c r="AS264" i="24"/>
  <c r="AS263" i="24"/>
  <c r="AS262" i="24"/>
  <c r="AS261" i="24"/>
  <c r="AS260" i="24"/>
  <c r="AS259" i="24"/>
  <c r="AS253" i="24"/>
  <c r="AS252" i="24"/>
  <c r="AS251" i="24"/>
  <c r="AS250" i="24"/>
  <c r="AS249" i="24"/>
  <c r="AS248" i="24"/>
  <c r="AS247" i="24"/>
  <c r="AS246" i="24"/>
  <c r="AS245" i="24"/>
  <c r="AS244" i="24"/>
  <c r="AS238" i="24"/>
  <c r="AS237" i="24"/>
  <c r="AS236" i="24"/>
  <c r="AS235" i="24"/>
  <c r="AS234" i="24"/>
  <c r="AS233" i="24"/>
  <c r="AS232" i="24"/>
  <c r="AS231" i="24"/>
  <c r="AS230" i="24"/>
  <c r="AS229" i="24"/>
  <c r="AS223" i="24"/>
  <c r="AS222" i="24"/>
  <c r="AS221" i="24"/>
  <c r="AS220" i="24"/>
  <c r="AS219" i="24"/>
  <c r="AS218" i="24"/>
  <c r="AS217" i="24"/>
  <c r="AS216" i="24"/>
  <c r="AS215" i="24"/>
  <c r="AS214" i="24"/>
  <c r="AS208" i="24"/>
  <c r="AS207" i="24"/>
  <c r="AS206" i="24"/>
  <c r="AS205" i="24"/>
  <c r="AS204" i="24"/>
  <c r="AS203" i="24"/>
  <c r="AS202" i="24"/>
  <c r="AS201" i="24"/>
  <c r="AS200" i="24"/>
  <c r="AS199" i="24"/>
  <c r="AS193" i="24"/>
  <c r="AS192" i="24"/>
  <c r="AS191" i="24"/>
  <c r="AS190" i="24"/>
  <c r="AS189" i="24"/>
  <c r="AS188" i="24"/>
  <c r="AS187" i="24"/>
  <c r="AS186" i="24"/>
  <c r="AS185" i="24"/>
  <c r="AS184" i="24"/>
  <c r="AS178" i="24"/>
  <c r="AS177" i="24"/>
  <c r="AS176" i="24"/>
  <c r="AS175" i="24"/>
  <c r="AS174" i="24"/>
  <c r="AS173" i="24"/>
  <c r="AS172" i="24"/>
  <c r="AS171" i="24"/>
  <c r="AS170" i="24"/>
  <c r="AS169" i="24"/>
  <c r="AS163" i="24"/>
  <c r="AS162" i="24"/>
  <c r="AS161" i="24"/>
  <c r="AS160" i="24"/>
  <c r="AS159" i="24"/>
  <c r="AS158" i="24"/>
  <c r="AS157" i="24"/>
  <c r="AS156" i="24"/>
  <c r="AS155" i="24"/>
  <c r="AS154" i="24"/>
  <c r="AS148" i="24"/>
  <c r="AS147" i="24"/>
  <c r="AS146" i="24"/>
  <c r="AS145" i="24"/>
  <c r="AS144" i="24"/>
  <c r="AS143" i="24"/>
  <c r="AS142" i="24"/>
  <c r="AS141" i="24"/>
  <c r="AS140" i="24"/>
  <c r="AS139" i="24"/>
  <c r="AS133" i="24"/>
  <c r="AS132" i="24"/>
  <c r="AS131" i="24"/>
  <c r="AS130" i="24"/>
  <c r="AS129" i="24"/>
  <c r="AS128" i="24"/>
  <c r="AS127" i="24"/>
  <c r="AS126" i="24"/>
  <c r="AS125" i="24"/>
  <c r="AS124" i="24"/>
  <c r="AS103" i="24"/>
  <c r="AS102" i="24"/>
  <c r="AS101" i="24"/>
  <c r="AS100" i="24"/>
  <c r="AS99" i="24"/>
  <c r="AS98" i="24"/>
  <c r="AS97" i="24"/>
  <c r="AS96" i="24"/>
  <c r="AS95" i="24"/>
  <c r="AS94" i="24"/>
  <c r="AS88" i="24"/>
  <c r="AS87" i="24"/>
  <c r="AQ313" i="24"/>
  <c r="AQ312" i="24"/>
  <c r="AQ311" i="24"/>
  <c r="AQ310" i="24"/>
  <c r="AQ309" i="24"/>
  <c r="AQ308" i="24"/>
  <c r="AQ304" i="24"/>
  <c r="AQ298" i="24"/>
  <c r="AQ297" i="24"/>
  <c r="AQ296" i="24"/>
  <c r="AQ295" i="24"/>
  <c r="AQ294" i="24"/>
  <c r="AQ293" i="24"/>
  <c r="AQ292" i="24"/>
  <c r="AQ291" i="24"/>
  <c r="AQ290" i="24"/>
  <c r="AQ289" i="24"/>
  <c r="AQ283" i="24"/>
  <c r="AQ282" i="24"/>
  <c r="AQ281" i="24"/>
  <c r="AQ280" i="24"/>
  <c r="AQ279" i="24"/>
  <c r="AQ278" i="24"/>
  <c r="AQ277" i="24"/>
  <c r="AQ276" i="24"/>
  <c r="AQ275" i="24"/>
  <c r="AQ274" i="24"/>
  <c r="AQ268" i="24"/>
  <c r="AQ267" i="24"/>
  <c r="AQ266" i="24"/>
  <c r="AQ265" i="24"/>
  <c r="AQ264" i="24"/>
  <c r="AQ263" i="24"/>
  <c r="AQ262" i="24"/>
  <c r="AQ261" i="24"/>
  <c r="AQ260" i="24"/>
  <c r="AQ259" i="24"/>
  <c r="AQ253" i="24"/>
  <c r="AQ252" i="24"/>
  <c r="AQ251" i="24"/>
  <c r="AQ250" i="24"/>
  <c r="AQ249" i="24"/>
  <c r="AQ248" i="24"/>
  <c r="AQ247" i="24"/>
  <c r="AQ246" i="24"/>
  <c r="AQ245" i="24"/>
  <c r="AQ244" i="24"/>
  <c r="AQ238" i="24"/>
  <c r="AQ237" i="24"/>
  <c r="AQ236" i="24"/>
  <c r="AQ235" i="24"/>
  <c r="AQ234" i="24"/>
  <c r="AQ233" i="24"/>
  <c r="AQ232" i="24"/>
  <c r="AQ231" i="24"/>
  <c r="AQ230" i="24"/>
  <c r="AQ229" i="24"/>
  <c r="AQ223" i="24"/>
  <c r="AQ222" i="24"/>
  <c r="AQ221" i="24"/>
  <c r="AQ220" i="24"/>
  <c r="AQ219" i="24"/>
  <c r="AQ218" i="24"/>
  <c r="AQ217" i="24"/>
  <c r="AQ216" i="24"/>
  <c r="AQ215" i="24"/>
  <c r="AQ214" i="24"/>
  <c r="AQ208" i="24"/>
  <c r="AQ207" i="24"/>
  <c r="AQ206" i="24"/>
  <c r="AQ205" i="24"/>
  <c r="AQ204" i="24"/>
  <c r="AQ203" i="24"/>
  <c r="AQ202" i="24"/>
  <c r="AQ201" i="24"/>
  <c r="AQ200" i="24"/>
  <c r="AQ199" i="24"/>
  <c r="AQ193" i="24"/>
  <c r="AQ192" i="24"/>
  <c r="AQ191" i="24"/>
  <c r="AQ190" i="24"/>
  <c r="AQ189" i="24"/>
  <c r="AQ188" i="24"/>
  <c r="AQ187" i="24"/>
  <c r="AQ186" i="24"/>
  <c r="AQ185" i="24"/>
  <c r="AQ184" i="24"/>
  <c r="AQ178" i="24"/>
  <c r="AQ177" i="24"/>
  <c r="AQ176" i="24"/>
  <c r="AQ175" i="24"/>
  <c r="AQ174" i="24"/>
  <c r="AQ173" i="24"/>
  <c r="AQ172" i="24"/>
  <c r="AQ171" i="24"/>
  <c r="AQ170" i="24"/>
  <c r="AQ169" i="24"/>
  <c r="AQ163" i="24"/>
  <c r="AQ162" i="24"/>
  <c r="AQ161" i="24"/>
  <c r="AQ160" i="24"/>
  <c r="AQ159" i="24"/>
  <c r="AQ158" i="24"/>
  <c r="AQ157" i="24"/>
  <c r="AQ156" i="24"/>
  <c r="AQ155" i="24"/>
  <c r="AQ154" i="24"/>
  <c r="AQ148" i="24"/>
  <c r="AQ147" i="24"/>
  <c r="AQ146" i="24"/>
  <c r="AQ145" i="24"/>
  <c r="AQ144" i="24"/>
  <c r="AQ143" i="24"/>
  <c r="AQ142" i="24"/>
  <c r="AQ141" i="24"/>
  <c r="AQ140" i="24"/>
  <c r="AQ139" i="24"/>
  <c r="AQ133" i="24"/>
  <c r="AQ132" i="24"/>
  <c r="AQ131" i="24"/>
  <c r="AQ130" i="24"/>
  <c r="AQ129" i="24"/>
  <c r="AQ128" i="24"/>
  <c r="AQ127" i="24"/>
  <c r="AQ126" i="24"/>
  <c r="AQ125" i="24"/>
  <c r="AQ124" i="24"/>
  <c r="AS118" i="24"/>
  <c r="AQ118" i="24"/>
  <c r="AS117" i="24"/>
  <c r="AQ117" i="24"/>
  <c r="AS116" i="24"/>
  <c r="AQ116" i="24"/>
  <c r="AS115" i="24"/>
  <c r="AQ115" i="24"/>
  <c r="AS114" i="24"/>
  <c r="AQ114" i="24"/>
  <c r="AS113" i="24"/>
  <c r="AQ113" i="24"/>
  <c r="AS112" i="24"/>
  <c r="AQ112" i="24"/>
  <c r="AS111" i="24"/>
  <c r="AQ111" i="24"/>
  <c r="AS110" i="24"/>
  <c r="AQ110" i="24"/>
  <c r="AS109" i="24"/>
  <c r="AQ109" i="24"/>
  <c r="AQ103" i="24"/>
  <c r="AQ102" i="24"/>
  <c r="AQ101" i="24"/>
  <c r="AQ100" i="24"/>
  <c r="AQ99" i="24"/>
  <c r="AQ98" i="24"/>
  <c r="AQ97" i="24"/>
  <c r="AQ96" i="24"/>
  <c r="AQ95" i="24"/>
  <c r="AQ94" i="24"/>
  <c r="AQ88" i="24"/>
  <c r="AQ87" i="24"/>
  <c r="AQ86" i="24"/>
  <c r="AQ85" i="24"/>
  <c r="AQ84" i="24"/>
  <c r="AQ83" i="24"/>
  <c r="AQ82" i="24"/>
  <c r="AQ81" i="24"/>
  <c r="AQ80" i="24"/>
  <c r="AQ79" i="24"/>
  <c r="AQ73" i="24"/>
  <c r="AQ72" i="24"/>
  <c r="AQ71" i="24"/>
  <c r="AQ70" i="24"/>
  <c r="AQ69" i="24"/>
  <c r="AQ68" i="24"/>
  <c r="AQ64" i="24"/>
  <c r="AQ58" i="24"/>
  <c r="AQ57" i="24"/>
  <c r="AQ56" i="24"/>
  <c r="AQ55" i="24"/>
  <c r="AQ54" i="24"/>
  <c r="AQ53" i="24"/>
  <c r="AQ52" i="24"/>
  <c r="AQ51" i="24"/>
  <c r="AQ50" i="24"/>
  <c r="AQ49" i="24"/>
  <c r="AQ43" i="24"/>
  <c r="AQ42" i="24"/>
  <c r="AQ41" i="24"/>
  <c r="AQ40" i="24"/>
  <c r="AQ39" i="24"/>
  <c r="AQ38" i="24"/>
  <c r="AQ37" i="24"/>
  <c r="AQ36" i="24"/>
  <c r="AQ35" i="24"/>
  <c r="AQ34" i="24"/>
  <c r="AQ28" i="24"/>
  <c r="AQ27" i="24"/>
  <c r="AQ26" i="24"/>
  <c r="AQ25" i="24"/>
  <c r="AQ24" i="24"/>
  <c r="AQ23" i="24"/>
  <c r="AQ22" i="24"/>
  <c r="AQ21" i="24"/>
  <c r="AQ20" i="24"/>
  <c r="AQ19" i="24"/>
  <c r="AQ13" i="24"/>
  <c r="AQ12" i="24"/>
  <c r="AQ11" i="24"/>
  <c r="AQ10" i="24"/>
  <c r="AQ9" i="24"/>
  <c r="AQ8" i="24"/>
  <c r="AQ7" i="24"/>
  <c r="AQ6" i="24"/>
  <c r="AQ5" i="24"/>
  <c r="AQ4" i="24"/>
  <c r="AS86" i="24"/>
  <c r="AS85" i="24"/>
  <c r="AS84" i="24"/>
  <c r="AS83" i="24"/>
  <c r="AS82" i="24"/>
  <c r="AS81" i="24"/>
  <c r="AS80" i="24"/>
  <c r="AS79" i="24"/>
  <c r="AS73" i="24"/>
  <c r="AS72" i="24"/>
  <c r="AS71" i="24"/>
  <c r="AS70" i="24"/>
  <c r="AS69" i="24"/>
  <c r="AS68" i="24"/>
  <c r="AS64" i="24"/>
  <c r="AS58" i="24"/>
  <c r="AS57" i="24"/>
  <c r="AS56" i="24"/>
  <c r="AS55" i="24"/>
  <c r="AS54" i="24"/>
  <c r="AS53" i="24"/>
  <c r="AS52" i="24"/>
  <c r="AS51" i="24"/>
  <c r="AS50" i="24"/>
  <c r="AS49" i="24"/>
  <c r="AS43" i="24"/>
  <c r="AS42" i="24"/>
  <c r="AS41" i="24"/>
  <c r="AS40" i="24"/>
  <c r="AS39" i="24"/>
  <c r="AS38" i="24"/>
  <c r="AS37" i="24"/>
  <c r="AS36" i="24"/>
  <c r="AS35" i="24"/>
  <c r="AS34" i="24"/>
  <c r="AS29" i="24"/>
  <c r="AS28" i="24"/>
  <c r="AS27" i="24"/>
  <c r="AS26" i="24"/>
  <c r="AS25" i="24"/>
  <c r="AS24" i="24"/>
  <c r="AS23" i="24"/>
  <c r="AS22" i="24"/>
  <c r="AS21" i="24"/>
  <c r="AS20" i="24"/>
  <c r="AS19" i="24"/>
  <c r="AS13" i="24"/>
  <c r="AS12" i="24"/>
  <c r="AS11" i="24"/>
  <c r="AS10" i="24"/>
  <c r="AS9" i="24"/>
  <c r="AS8" i="24"/>
  <c r="AS7" i="24"/>
  <c r="AS5" i="24"/>
  <c r="AS4" i="24"/>
  <c r="L314" i="40" l="1"/>
  <c r="K314" i="40"/>
  <c r="J314" i="40"/>
  <c r="I314" i="40"/>
  <c r="H314" i="40"/>
  <c r="G314" i="40"/>
  <c r="F314" i="40"/>
  <c r="CU313" i="40"/>
  <c r="AZ313" i="40"/>
  <c r="BA313" i="40" s="1"/>
  <c r="DE313" i="40" s="1"/>
  <c r="AX313" i="40"/>
  <c r="AY313" i="40" s="1"/>
  <c r="DD313" i="40" s="1"/>
  <c r="AV313" i="40"/>
  <c r="AW313" i="40" s="1"/>
  <c r="DC313" i="40" s="1"/>
  <c r="AT313" i="40"/>
  <c r="AU313" i="40" s="1"/>
  <c r="DB313" i="40" s="1"/>
  <c r="AR313" i="40"/>
  <c r="AS313" i="40" s="1"/>
  <c r="DA313" i="40" s="1"/>
  <c r="AP313" i="40"/>
  <c r="AQ313" i="40" s="1"/>
  <c r="CZ313" i="40" s="1"/>
  <c r="AN313" i="40"/>
  <c r="AO313" i="40" s="1"/>
  <c r="CY313" i="40" s="1"/>
  <c r="B313" i="40"/>
  <c r="DA312" i="40"/>
  <c r="CU312" i="40"/>
  <c r="AZ312" i="40"/>
  <c r="BA312" i="40" s="1"/>
  <c r="DE312" i="40" s="1"/>
  <c r="AX312" i="40"/>
  <c r="AY312" i="40" s="1"/>
  <c r="DD312" i="40" s="1"/>
  <c r="AV312" i="40"/>
  <c r="AW312" i="40" s="1"/>
  <c r="DC312" i="40" s="1"/>
  <c r="AT312" i="40"/>
  <c r="AU312" i="40" s="1"/>
  <c r="DB312" i="40" s="1"/>
  <c r="AR312" i="40"/>
  <c r="AS312" i="40" s="1"/>
  <c r="AP312" i="40"/>
  <c r="AQ312" i="40" s="1"/>
  <c r="CZ312" i="40" s="1"/>
  <c r="AO312" i="40"/>
  <c r="CY312" i="40" s="1"/>
  <c r="AN312" i="40"/>
  <c r="B312" i="40"/>
  <c r="CU311" i="40"/>
  <c r="AZ311" i="40"/>
  <c r="BA311" i="40" s="1"/>
  <c r="DE311" i="40" s="1"/>
  <c r="AX311" i="40"/>
  <c r="AY311" i="40" s="1"/>
  <c r="DD311" i="40" s="1"/>
  <c r="AV311" i="40"/>
  <c r="AW311" i="40" s="1"/>
  <c r="DC311" i="40" s="1"/>
  <c r="AT311" i="40"/>
  <c r="AU311" i="40" s="1"/>
  <c r="DB311" i="40" s="1"/>
  <c r="AR311" i="40"/>
  <c r="AS311" i="40" s="1"/>
  <c r="DA311" i="40" s="1"/>
  <c r="AP311" i="40"/>
  <c r="AQ311" i="40" s="1"/>
  <c r="CZ311" i="40" s="1"/>
  <c r="AN311" i="40"/>
  <c r="AO311" i="40" s="1"/>
  <c r="CY311" i="40" s="1"/>
  <c r="B311" i="40"/>
  <c r="CU310" i="40"/>
  <c r="AZ310" i="40"/>
  <c r="BA310" i="40" s="1"/>
  <c r="DE310" i="40" s="1"/>
  <c r="AX310" i="40"/>
  <c r="AY310" i="40" s="1"/>
  <c r="DD310" i="40" s="1"/>
  <c r="AV310" i="40"/>
  <c r="AW310" i="40" s="1"/>
  <c r="DC310" i="40" s="1"/>
  <c r="AT310" i="40"/>
  <c r="AU310" i="40" s="1"/>
  <c r="DB310" i="40" s="1"/>
  <c r="AR310" i="40"/>
  <c r="AS310" i="40" s="1"/>
  <c r="DA310" i="40" s="1"/>
  <c r="AP310" i="40"/>
  <c r="AQ310" i="40" s="1"/>
  <c r="CZ310" i="40" s="1"/>
  <c r="AN310" i="40"/>
  <c r="AO310" i="40" s="1"/>
  <c r="CY310" i="40" s="1"/>
  <c r="B310" i="40"/>
  <c r="CU309" i="40"/>
  <c r="AZ309" i="40"/>
  <c r="BA309" i="40" s="1"/>
  <c r="DE309" i="40" s="1"/>
  <c r="AX309" i="40"/>
  <c r="AY309" i="40" s="1"/>
  <c r="DD309" i="40" s="1"/>
  <c r="AV309" i="40"/>
  <c r="AW309" i="40" s="1"/>
  <c r="DC309" i="40" s="1"/>
  <c r="AT309" i="40"/>
  <c r="AU309" i="40" s="1"/>
  <c r="DB309" i="40" s="1"/>
  <c r="AS309" i="40"/>
  <c r="DA309" i="40" s="1"/>
  <c r="AR309" i="40"/>
  <c r="AP309" i="40"/>
  <c r="AQ309" i="40" s="1"/>
  <c r="CZ309" i="40" s="1"/>
  <c r="AN309" i="40"/>
  <c r="AO309" i="40" s="1"/>
  <c r="CY309" i="40" s="1"/>
  <c r="B309" i="40"/>
  <c r="CU308" i="40"/>
  <c r="BA308" i="40"/>
  <c r="DE308" i="40" s="1"/>
  <c r="AZ308" i="40"/>
  <c r="AX308" i="40"/>
  <c r="AY308" i="40" s="1"/>
  <c r="DD308" i="40" s="1"/>
  <c r="AV308" i="40"/>
  <c r="AW308" i="40" s="1"/>
  <c r="DC308" i="40" s="1"/>
  <c r="AT308" i="40"/>
  <c r="AU308" i="40" s="1"/>
  <c r="DB308" i="40" s="1"/>
  <c r="AR308" i="40"/>
  <c r="AS308" i="40" s="1"/>
  <c r="DA308" i="40" s="1"/>
  <c r="AQ308" i="40"/>
  <c r="CZ308" i="40" s="1"/>
  <c r="AP308" i="40"/>
  <c r="AN308" i="40"/>
  <c r="AO308" i="40" s="1"/>
  <c r="CY308" i="40" s="1"/>
  <c r="B308" i="40"/>
  <c r="CU307" i="40"/>
  <c r="AZ307" i="40"/>
  <c r="BA307" i="40" s="1"/>
  <c r="DE307" i="40" s="1"/>
  <c r="AX307" i="40"/>
  <c r="AY307" i="40" s="1"/>
  <c r="DD307" i="40" s="1"/>
  <c r="AV307" i="40"/>
  <c r="AW307" i="40" s="1"/>
  <c r="DC307" i="40" s="1"/>
  <c r="AT307" i="40"/>
  <c r="AU307" i="40" s="1"/>
  <c r="DB307" i="40" s="1"/>
  <c r="AR307" i="40"/>
  <c r="AS307" i="40" s="1"/>
  <c r="DA307" i="40" s="1"/>
  <c r="AP307" i="40"/>
  <c r="AQ307" i="40" s="1"/>
  <c r="CZ307" i="40" s="1"/>
  <c r="AN307" i="40"/>
  <c r="AO307" i="40" s="1"/>
  <c r="CY307" i="40" s="1"/>
  <c r="B307" i="40"/>
  <c r="CU306" i="40"/>
  <c r="AZ306" i="40"/>
  <c r="BA306" i="40" s="1"/>
  <c r="DE306" i="40" s="1"/>
  <c r="AX306" i="40"/>
  <c r="AY306" i="40" s="1"/>
  <c r="DD306" i="40" s="1"/>
  <c r="AW306" i="40"/>
  <c r="DC306" i="40" s="1"/>
  <c r="AV306" i="40"/>
  <c r="AT306" i="40"/>
  <c r="AU306" i="40" s="1"/>
  <c r="DB306" i="40" s="1"/>
  <c r="AR306" i="40"/>
  <c r="AS306" i="40" s="1"/>
  <c r="DA306" i="40" s="1"/>
  <c r="AP306" i="40"/>
  <c r="AQ306" i="40" s="1"/>
  <c r="CZ306" i="40" s="1"/>
  <c r="AN306" i="40"/>
  <c r="AO306" i="40" s="1"/>
  <c r="CY306" i="40" s="1"/>
  <c r="B306" i="40"/>
  <c r="CU305" i="40"/>
  <c r="AZ305" i="40"/>
  <c r="BA305" i="40" s="1"/>
  <c r="DE305" i="40" s="1"/>
  <c r="AX305" i="40"/>
  <c r="AY305" i="40" s="1"/>
  <c r="DD305" i="40" s="1"/>
  <c r="AW305" i="40"/>
  <c r="DC305" i="40" s="1"/>
  <c r="AV305" i="40"/>
  <c r="AT305" i="40"/>
  <c r="AU305" i="40" s="1"/>
  <c r="DB305" i="40" s="1"/>
  <c r="AR305" i="40"/>
  <c r="AS305" i="40" s="1"/>
  <c r="DA305" i="40" s="1"/>
  <c r="AP305" i="40"/>
  <c r="AQ305" i="40" s="1"/>
  <c r="CZ305" i="40" s="1"/>
  <c r="AN305" i="40"/>
  <c r="AO305" i="40" s="1"/>
  <c r="CY305" i="40" s="1"/>
  <c r="B305" i="40"/>
  <c r="CU304" i="40"/>
  <c r="AZ304" i="40"/>
  <c r="AX304" i="40"/>
  <c r="AY304" i="40" s="1"/>
  <c r="AV304" i="40"/>
  <c r="AT304" i="40"/>
  <c r="AU304" i="40" s="1"/>
  <c r="AR304" i="40"/>
  <c r="AP304" i="40"/>
  <c r="AQ304" i="40" s="1"/>
  <c r="AN304" i="40"/>
  <c r="B304" i="40"/>
  <c r="DE303" i="40"/>
  <c r="DD303" i="40"/>
  <c r="DC303" i="40"/>
  <c r="DB303" i="40"/>
  <c r="DA303" i="40"/>
  <c r="CZ303" i="40"/>
  <c r="CY303" i="40"/>
  <c r="AZ303" i="40"/>
  <c r="AX303" i="40"/>
  <c r="AV303" i="40"/>
  <c r="AT303" i="40"/>
  <c r="AR303" i="40"/>
  <c r="AP303" i="40"/>
  <c r="AN303" i="40"/>
  <c r="L303" i="40"/>
  <c r="K303" i="40"/>
  <c r="J303" i="40"/>
  <c r="I303" i="40"/>
  <c r="H303" i="40"/>
  <c r="G303" i="40"/>
  <c r="F303" i="40"/>
  <c r="C302" i="40"/>
  <c r="L299" i="40"/>
  <c r="K299" i="40"/>
  <c r="J299" i="40"/>
  <c r="I299" i="40"/>
  <c r="H299" i="40"/>
  <c r="G299" i="40"/>
  <c r="F299" i="40"/>
  <c r="E299" i="40"/>
  <c r="D299" i="40"/>
  <c r="C299" i="40"/>
  <c r="CU298" i="40"/>
  <c r="AZ298" i="40"/>
  <c r="BA298" i="40" s="1"/>
  <c r="DE298" i="40" s="1"/>
  <c r="AX298" i="40"/>
  <c r="AY298" i="40" s="1"/>
  <c r="DD298" i="40" s="1"/>
  <c r="AV298" i="40"/>
  <c r="AW298" i="40" s="1"/>
  <c r="DC298" i="40" s="1"/>
  <c r="AT298" i="40"/>
  <c r="AU298" i="40" s="1"/>
  <c r="DB298" i="40" s="1"/>
  <c r="AR298" i="40"/>
  <c r="DA298" i="40" s="1"/>
  <c r="AP298" i="40"/>
  <c r="AQ298" i="40" s="1"/>
  <c r="CZ298" i="40" s="1"/>
  <c r="AN298" i="40"/>
  <c r="AO298" i="40" s="1"/>
  <c r="CY298" i="40" s="1"/>
  <c r="AL298" i="40"/>
  <c r="AM298" i="40" s="1"/>
  <c r="CX298" i="40" s="1"/>
  <c r="AJ298" i="40"/>
  <c r="AK298" i="40" s="1"/>
  <c r="CW298" i="40" s="1"/>
  <c r="AH298" i="40"/>
  <c r="AI298" i="40" s="1"/>
  <c r="CV298" i="40" s="1"/>
  <c r="B298" i="40"/>
  <c r="CU297" i="40"/>
  <c r="BA297" i="40"/>
  <c r="DE297" i="40" s="1"/>
  <c r="AZ297" i="40"/>
  <c r="AX297" i="40"/>
  <c r="AY297" i="40" s="1"/>
  <c r="DD297" i="40" s="1"/>
  <c r="AV297" i="40"/>
  <c r="AW297" i="40" s="1"/>
  <c r="DC297" i="40" s="1"/>
  <c r="AT297" i="40"/>
  <c r="AU297" i="40" s="1"/>
  <c r="DB297" i="40" s="1"/>
  <c r="AR297" i="40"/>
  <c r="DA297" i="40" s="1"/>
  <c r="AP297" i="40"/>
  <c r="AQ297" i="40" s="1"/>
  <c r="CZ297" i="40" s="1"/>
  <c r="AN297" i="40"/>
  <c r="AO297" i="40" s="1"/>
  <c r="CY297" i="40" s="1"/>
  <c r="AL297" i="40"/>
  <c r="AM297" i="40" s="1"/>
  <c r="CX297" i="40" s="1"/>
  <c r="AJ297" i="40"/>
  <c r="AK297" i="40" s="1"/>
  <c r="CW297" i="40" s="1"/>
  <c r="AH297" i="40"/>
  <c r="AI297" i="40" s="1"/>
  <c r="CV297" i="40" s="1"/>
  <c r="B297" i="40"/>
  <c r="CU296" i="40"/>
  <c r="BA296" i="40"/>
  <c r="DE296" i="40" s="1"/>
  <c r="AZ296" i="40"/>
  <c r="AX296" i="40"/>
  <c r="AY296" i="40" s="1"/>
  <c r="DD296" i="40" s="1"/>
  <c r="AV296" i="40"/>
  <c r="AW296" i="40" s="1"/>
  <c r="DC296" i="40" s="1"/>
  <c r="AT296" i="40"/>
  <c r="AU296" i="40" s="1"/>
  <c r="DB296" i="40" s="1"/>
  <c r="AR296" i="40"/>
  <c r="DA296" i="40" s="1"/>
  <c r="AP296" i="40"/>
  <c r="AQ296" i="40" s="1"/>
  <c r="CZ296" i="40" s="1"/>
  <c r="AN296" i="40"/>
  <c r="AO296" i="40" s="1"/>
  <c r="CY296" i="40" s="1"/>
  <c r="AL296" i="40"/>
  <c r="AM296" i="40" s="1"/>
  <c r="CX296" i="40" s="1"/>
  <c r="AJ296" i="40"/>
  <c r="AK296" i="40" s="1"/>
  <c r="CW296" i="40" s="1"/>
  <c r="AH296" i="40"/>
  <c r="AI296" i="40" s="1"/>
  <c r="CV296" i="40" s="1"/>
  <c r="B296" i="40"/>
  <c r="CU295" i="40"/>
  <c r="AZ295" i="40"/>
  <c r="BA295" i="40" s="1"/>
  <c r="DE295" i="40" s="1"/>
  <c r="AX295" i="40"/>
  <c r="AY295" i="40" s="1"/>
  <c r="DD295" i="40" s="1"/>
  <c r="AV295" i="40"/>
  <c r="AW295" i="40" s="1"/>
  <c r="DC295" i="40" s="1"/>
  <c r="AT295" i="40"/>
  <c r="AU295" i="40" s="1"/>
  <c r="DB295" i="40" s="1"/>
  <c r="AR295" i="40"/>
  <c r="DA295" i="40" s="1"/>
  <c r="AP295" i="40"/>
  <c r="AQ295" i="40" s="1"/>
  <c r="CZ295" i="40" s="1"/>
  <c r="AN295" i="40"/>
  <c r="AO295" i="40" s="1"/>
  <c r="CY295" i="40" s="1"/>
  <c r="AL295" i="40"/>
  <c r="AM295" i="40" s="1"/>
  <c r="CX295" i="40" s="1"/>
  <c r="AK295" i="40"/>
  <c r="CW295" i="40" s="1"/>
  <c r="AJ295" i="40"/>
  <c r="AH295" i="40"/>
  <c r="AI295" i="40" s="1"/>
  <c r="CV295" i="40" s="1"/>
  <c r="B295" i="40"/>
  <c r="DC294" i="40"/>
  <c r="CU294" i="40"/>
  <c r="BA294" i="40"/>
  <c r="DE294" i="40" s="1"/>
  <c r="AZ294" i="40"/>
  <c r="AX294" i="40"/>
  <c r="AY294" i="40" s="1"/>
  <c r="DD294" i="40" s="1"/>
  <c r="AV294" i="40"/>
  <c r="AW294" i="40" s="1"/>
  <c r="AT294" i="40"/>
  <c r="AU294" i="40" s="1"/>
  <c r="DB294" i="40" s="1"/>
  <c r="AR294" i="40"/>
  <c r="DA294" i="40" s="1"/>
  <c r="AP294" i="40"/>
  <c r="AQ294" i="40" s="1"/>
  <c r="CZ294" i="40" s="1"/>
  <c r="AN294" i="40"/>
  <c r="AO294" i="40" s="1"/>
  <c r="CY294" i="40" s="1"/>
  <c r="AL294" i="40"/>
  <c r="AM294" i="40" s="1"/>
  <c r="CX294" i="40" s="1"/>
  <c r="AJ294" i="40"/>
  <c r="AK294" i="40" s="1"/>
  <c r="CW294" i="40" s="1"/>
  <c r="AH294" i="40"/>
  <c r="AI294" i="40" s="1"/>
  <c r="CV294" i="40" s="1"/>
  <c r="B294" i="40"/>
  <c r="CU293" i="40"/>
  <c r="BA293" i="40"/>
  <c r="DE293" i="40" s="1"/>
  <c r="AZ293" i="40"/>
  <c r="AX293" i="40"/>
  <c r="AY293" i="40" s="1"/>
  <c r="DD293" i="40" s="1"/>
  <c r="AV293" i="40"/>
  <c r="AW293" i="40" s="1"/>
  <c r="DC293" i="40" s="1"/>
  <c r="AT293" i="40"/>
  <c r="AU293" i="40" s="1"/>
  <c r="DB293" i="40" s="1"/>
  <c r="DA293" i="40"/>
  <c r="AR293" i="40"/>
  <c r="AP293" i="40"/>
  <c r="AQ293" i="40" s="1"/>
  <c r="CZ293" i="40" s="1"/>
  <c r="AN293" i="40"/>
  <c r="AO293" i="40" s="1"/>
  <c r="CY293" i="40" s="1"/>
  <c r="AL293" i="40"/>
  <c r="AM293" i="40" s="1"/>
  <c r="CX293" i="40" s="1"/>
  <c r="AJ293" i="40"/>
  <c r="AK293" i="40" s="1"/>
  <c r="CW293" i="40" s="1"/>
  <c r="AH293" i="40"/>
  <c r="AI293" i="40" s="1"/>
  <c r="CV293" i="40" s="1"/>
  <c r="B293" i="40"/>
  <c r="CU292" i="40"/>
  <c r="AZ292" i="40"/>
  <c r="BA292" i="40" s="1"/>
  <c r="DE292" i="40" s="1"/>
  <c r="AX292" i="40"/>
  <c r="AY292" i="40" s="1"/>
  <c r="DD292" i="40" s="1"/>
  <c r="AV292" i="40"/>
  <c r="AW292" i="40" s="1"/>
  <c r="DC292" i="40" s="1"/>
  <c r="AT292" i="40"/>
  <c r="AU292" i="40" s="1"/>
  <c r="DB292" i="40" s="1"/>
  <c r="AR292" i="40"/>
  <c r="DA292" i="40" s="1"/>
  <c r="AP292" i="40"/>
  <c r="AQ292" i="40" s="1"/>
  <c r="CZ292" i="40" s="1"/>
  <c r="AN292" i="40"/>
  <c r="AO292" i="40" s="1"/>
  <c r="CY292" i="40" s="1"/>
  <c r="AL292" i="40"/>
  <c r="AM292" i="40" s="1"/>
  <c r="CX292" i="40" s="1"/>
  <c r="AJ292" i="40"/>
  <c r="AK292" i="40" s="1"/>
  <c r="AH292" i="40"/>
  <c r="AI292" i="40" s="1"/>
  <c r="CV292" i="40" s="1"/>
  <c r="B292" i="40"/>
  <c r="CU291" i="40"/>
  <c r="AZ291" i="40"/>
  <c r="BA291" i="40" s="1"/>
  <c r="DE291" i="40" s="1"/>
  <c r="AX291" i="40"/>
  <c r="AY291" i="40" s="1"/>
  <c r="DD291" i="40" s="1"/>
  <c r="AV291" i="40"/>
  <c r="AW291" i="40" s="1"/>
  <c r="DC291" i="40" s="1"/>
  <c r="AT291" i="40"/>
  <c r="AU291" i="40" s="1"/>
  <c r="DB291" i="40" s="1"/>
  <c r="AR291" i="40"/>
  <c r="DA291" i="40" s="1"/>
  <c r="AP291" i="40"/>
  <c r="AQ291" i="40" s="1"/>
  <c r="CZ291" i="40" s="1"/>
  <c r="AN291" i="40"/>
  <c r="AO291" i="40" s="1"/>
  <c r="CY291" i="40" s="1"/>
  <c r="AL291" i="40"/>
  <c r="AM291" i="40" s="1"/>
  <c r="CX291" i="40" s="1"/>
  <c r="AJ291" i="40"/>
  <c r="AK291" i="40" s="1"/>
  <c r="CW291" i="40" s="1"/>
  <c r="AH291" i="40"/>
  <c r="AI291" i="40" s="1"/>
  <c r="CV291" i="40" s="1"/>
  <c r="B291" i="40"/>
  <c r="CU290" i="40"/>
  <c r="AZ290" i="40"/>
  <c r="BA290" i="40" s="1"/>
  <c r="DE290" i="40" s="1"/>
  <c r="AX290" i="40"/>
  <c r="AY290" i="40" s="1"/>
  <c r="DD290" i="40" s="1"/>
  <c r="AV290" i="40"/>
  <c r="AW290" i="40" s="1"/>
  <c r="DC290" i="40" s="1"/>
  <c r="AT290" i="40"/>
  <c r="AU290" i="40" s="1"/>
  <c r="DB290" i="40" s="1"/>
  <c r="AR290" i="40"/>
  <c r="DA290" i="40" s="1"/>
  <c r="AP290" i="40"/>
  <c r="AQ290" i="40" s="1"/>
  <c r="CZ290" i="40" s="1"/>
  <c r="AN290" i="40"/>
  <c r="AO290" i="40" s="1"/>
  <c r="CY290" i="40" s="1"/>
  <c r="AL290" i="40"/>
  <c r="AM290" i="40" s="1"/>
  <c r="CX290" i="40" s="1"/>
  <c r="AJ290" i="40"/>
  <c r="AK290" i="40" s="1"/>
  <c r="CW290" i="40" s="1"/>
  <c r="AH290" i="40"/>
  <c r="AI290" i="40" s="1"/>
  <c r="CV290" i="40" s="1"/>
  <c r="B290" i="40"/>
  <c r="CU289" i="40"/>
  <c r="BA289" i="40"/>
  <c r="DE289" i="40" s="1"/>
  <c r="AZ289" i="40"/>
  <c r="AX289" i="40"/>
  <c r="AV289" i="40"/>
  <c r="AT289" i="40"/>
  <c r="DA289" i="40"/>
  <c r="AR289" i="40"/>
  <c r="AP289" i="40"/>
  <c r="AN289" i="40"/>
  <c r="AL289" i="40"/>
  <c r="AJ289" i="40"/>
  <c r="AK289" i="40" s="1"/>
  <c r="CW289" i="40" s="1"/>
  <c r="AH289" i="40"/>
  <c r="B289" i="40"/>
  <c r="DE288" i="40"/>
  <c r="DD288" i="40"/>
  <c r="DC288" i="40"/>
  <c r="DB288" i="40"/>
  <c r="DA288" i="40"/>
  <c r="CZ288" i="40"/>
  <c r="CY288" i="40"/>
  <c r="AZ288" i="40"/>
  <c r="AX288" i="40"/>
  <c r="AV288" i="40"/>
  <c r="AT288" i="40"/>
  <c r="AR288" i="40"/>
  <c r="AP288" i="40"/>
  <c r="AN288" i="40"/>
  <c r="L288" i="40"/>
  <c r="K288" i="40"/>
  <c r="J288" i="40"/>
  <c r="I288" i="40"/>
  <c r="H288" i="40"/>
  <c r="G288" i="40"/>
  <c r="F288" i="40"/>
  <c r="C287" i="40"/>
  <c r="L284" i="40"/>
  <c r="K284" i="40"/>
  <c r="J284" i="40"/>
  <c r="I284" i="40"/>
  <c r="H284" i="40"/>
  <c r="G284" i="40"/>
  <c r="F284" i="40"/>
  <c r="E284" i="40"/>
  <c r="D284" i="40"/>
  <c r="C284" i="40"/>
  <c r="CU283" i="40"/>
  <c r="AZ283" i="40"/>
  <c r="BA283" i="40" s="1"/>
  <c r="DE283" i="40" s="1"/>
  <c r="AX283" i="40"/>
  <c r="AY283" i="40" s="1"/>
  <c r="DD283" i="40" s="1"/>
  <c r="AV283" i="40"/>
  <c r="AW283" i="40" s="1"/>
  <c r="DC283" i="40" s="1"/>
  <c r="AT283" i="40"/>
  <c r="AU283" i="40" s="1"/>
  <c r="DB283" i="40" s="1"/>
  <c r="AR283" i="40"/>
  <c r="DA283" i="40" s="1"/>
  <c r="AP283" i="40"/>
  <c r="AQ283" i="40" s="1"/>
  <c r="CZ283" i="40" s="1"/>
  <c r="AN283" i="40"/>
  <c r="AO283" i="40" s="1"/>
  <c r="CY283" i="40" s="1"/>
  <c r="AL283" i="40"/>
  <c r="AM283" i="40" s="1"/>
  <c r="CX283" i="40" s="1"/>
  <c r="AJ283" i="40"/>
  <c r="AK283" i="40" s="1"/>
  <c r="CW283" i="40" s="1"/>
  <c r="AH283" i="40"/>
  <c r="AI283" i="40" s="1"/>
  <c r="CV283" i="40" s="1"/>
  <c r="B283" i="40"/>
  <c r="DE282" i="40"/>
  <c r="CW282" i="40"/>
  <c r="CU282" i="40"/>
  <c r="AZ282" i="40"/>
  <c r="BA282" i="40" s="1"/>
  <c r="AY282" i="40"/>
  <c r="DD282" i="40" s="1"/>
  <c r="AX282" i="40"/>
  <c r="AV282" i="40"/>
  <c r="AW282" i="40" s="1"/>
  <c r="DC282" i="40" s="1"/>
  <c r="AT282" i="40"/>
  <c r="AU282" i="40" s="1"/>
  <c r="DB282" i="40" s="1"/>
  <c r="AR282" i="40"/>
  <c r="DA282" i="40" s="1"/>
  <c r="AQ282" i="40"/>
  <c r="CZ282" i="40" s="1"/>
  <c r="AP282" i="40"/>
  <c r="AN282" i="40"/>
  <c r="AO282" i="40" s="1"/>
  <c r="CY282" i="40" s="1"/>
  <c r="AL282" i="40"/>
  <c r="AM282" i="40" s="1"/>
  <c r="CX282" i="40" s="1"/>
  <c r="AJ282" i="40"/>
  <c r="AK282" i="40" s="1"/>
  <c r="AH282" i="40"/>
  <c r="AI282" i="40" s="1"/>
  <c r="CV282" i="40" s="1"/>
  <c r="B282" i="40"/>
  <c r="CU281" i="40"/>
  <c r="AZ281" i="40"/>
  <c r="BA281" i="40" s="1"/>
  <c r="DE281" i="40" s="1"/>
  <c r="AX281" i="40"/>
  <c r="AY281" i="40" s="1"/>
  <c r="DD281" i="40" s="1"/>
  <c r="AV281" i="40"/>
  <c r="AW281" i="40" s="1"/>
  <c r="DC281" i="40" s="1"/>
  <c r="AT281" i="40"/>
  <c r="AU281" i="40" s="1"/>
  <c r="DB281" i="40" s="1"/>
  <c r="AR281" i="40"/>
  <c r="DA281" i="40" s="1"/>
  <c r="AP281" i="40"/>
  <c r="AQ281" i="40" s="1"/>
  <c r="CZ281" i="40" s="1"/>
  <c r="AN281" i="40"/>
  <c r="AO281" i="40" s="1"/>
  <c r="CY281" i="40" s="1"/>
  <c r="AM281" i="40"/>
  <c r="CX281" i="40" s="1"/>
  <c r="AL281" i="40"/>
  <c r="AJ281" i="40"/>
  <c r="AK281" i="40" s="1"/>
  <c r="CW281" i="40" s="1"/>
  <c r="AH281" i="40"/>
  <c r="AI281" i="40" s="1"/>
  <c r="CV281" i="40" s="1"/>
  <c r="B281" i="40"/>
  <c r="CU280" i="40"/>
  <c r="AZ280" i="40"/>
  <c r="BA280" i="40" s="1"/>
  <c r="DE280" i="40" s="1"/>
  <c r="AY280" i="40"/>
  <c r="DD280" i="40" s="1"/>
  <c r="AX280" i="40"/>
  <c r="AV280" i="40"/>
  <c r="AW280" i="40" s="1"/>
  <c r="DC280" i="40" s="1"/>
  <c r="AT280" i="40"/>
  <c r="AU280" i="40" s="1"/>
  <c r="DB280" i="40" s="1"/>
  <c r="AR280" i="40"/>
  <c r="DA280" i="40" s="1"/>
  <c r="AP280" i="40"/>
  <c r="AQ280" i="40" s="1"/>
  <c r="CZ280" i="40" s="1"/>
  <c r="AN280" i="40"/>
  <c r="AO280" i="40" s="1"/>
  <c r="CY280" i="40" s="1"/>
  <c r="AL280" i="40"/>
  <c r="AM280" i="40" s="1"/>
  <c r="CX280" i="40" s="1"/>
  <c r="AJ280" i="40"/>
  <c r="AK280" i="40" s="1"/>
  <c r="CW280" i="40" s="1"/>
  <c r="AH280" i="40"/>
  <c r="AI280" i="40" s="1"/>
  <c r="CV280" i="40" s="1"/>
  <c r="B280" i="40"/>
  <c r="CU279" i="40"/>
  <c r="AZ279" i="40"/>
  <c r="BA279" i="40" s="1"/>
  <c r="DE279" i="40" s="1"/>
  <c r="AX279" i="40"/>
  <c r="AY279" i="40" s="1"/>
  <c r="DD279" i="40" s="1"/>
  <c r="AV279" i="40"/>
  <c r="AW279" i="40" s="1"/>
  <c r="DC279" i="40" s="1"/>
  <c r="AU279" i="40"/>
  <c r="DB279" i="40" s="1"/>
  <c r="AT279" i="40"/>
  <c r="AR279" i="40"/>
  <c r="DA279" i="40" s="1"/>
  <c r="AP279" i="40"/>
  <c r="AQ279" i="40" s="1"/>
  <c r="CZ279" i="40" s="1"/>
  <c r="AN279" i="40"/>
  <c r="AO279" i="40" s="1"/>
  <c r="CY279" i="40" s="1"/>
  <c r="AL279" i="40"/>
  <c r="AM279" i="40" s="1"/>
  <c r="CX279" i="40" s="1"/>
  <c r="AJ279" i="40"/>
  <c r="AK279" i="40" s="1"/>
  <c r="CW279" i="40" s="1"/>
  <c r="AH279" i="40"/>
  <c r="AI279" i="40" s="1"/>
  <c r="CV279" i="40" s="1"/>
  <c r="B279" i="40"/>
  <c r="CU278" i="40"/>
  <c r="AZ278" i="40"/>
  <c r="BA278" i="40" s="1"/>
  <c r="DE278" i="40" s="1"/>
  <c r="AX278" i="40"/>
  <c r="AY278" i="40" s="1"/>
  <c r="DD278" i="40" s="1"/>
  <c r="AW278" i="40"/>
  <c r="DC278" i="40" s="1"/>
  <c r="AV278" i="40"/>
  <c r="AT278" i="40"/>
  <c r="AU278" i="40" s="1"/>
  <c r="DB278" i="40" s="1"/>
  <c r="DA278" i="40"/>
  <c r="AR278" i="40"/>
  <c r="AQ278" i="40"/>
  <c r="CZ278" i="40" s="1"/>
  <c r="AP278" i="40"/>
  <c r="AN278" i="40"/>
  <c r="AO278" i="40" s="1"/>
  <c r="CY278" i="40" s="1"/>
  <c r="AL278" i="40"/>
  <c r="AM278" i="40" s="1"/>
  <c r="CX278" i="40" s="1"/>
  <c r="AJ278" i="40"/>
  <c r="AK278" i="40" s="1"/>
  <c r="CW278" i="40" s="1"/>
  <c r="AH278" i="40"/>
  <c r="AI278" i="40" s="1"/>
  <c r="CV278" i="40" s="1"/>
  <c r="B278" i="40"/>
  <c r="CU277" i="40"/>
  <c r="AZ277" i="40"/>
  <c r="BA277" i="40" s="1"/>
  <c r="DE277" i="40" s="1"/>
  <c r="AX277" i="40"/>
  <c r="AY277" i="40" s="1"/>
  <c r="DD277" i="40" s="1"/>
  <c r="AV277" i="40"/>
  <c r="AW277" i="40" s="1"/>
  <c r="DC277" i="40" s="1"/>
  <c r="AU277" i="40"/>
  <c r="DB277" i="40" s="1"/>
  <c r="AT277" i="40"/>
  <c r="AR277" i="40"/>
  <c r="DA277" i="40" s="1"/>
  <c r="AP277" i="40"/>
  <c r="AQ277" i="40" s="1"/>
  <c r="CZ277" i="40" s="1"/>
  <c r="AN277" i="40"/>
  <c r="AO277" i="40" s="1"/>
  <c r="CY277" i="40" s="1"/>
  <c r="AM277" i="40"/>
  <c r="CX277" i="40" s="1"/>
  <c r="AL277" i="40"/>
  <c r="AJ277" i="40"/>
  <c r="AK277" i="40" s="1"/>
  <c r="CW277" i="40" s="1"/>
  <c r="AH277" i="40"/>
  <c r="AI277" i="40" s="1"/>
  <c r="CV277" i="40" s="1"/>
  <c r="B277" i="40"/>
  <c r="CU276" i="40"/>
  <c r="AZ276" i="40"/>
  <c r="BA276" i="40" s="1"/>
  <c r="DE276" i="40" s="1"/>
  <c r="AY276" i="40"/>
  <c r="DD276" i="40" s="1"/>
  <c r="AX276" i="40"/>
  <c r="AV276" i="40"/>
  <c r="AW276" i="40" s="1"/>
  <c r="DC276" i="40" s="1"/>
  <c r="AT276" i="40"/>
  <c r="AU276" i="40" s="1"/>
  <c r="DB276" i="40" s="1"/>
  <c r="AR276" i="40"/>
  <c r="DA276" i="40" s="1"/>
  <c r="AP276" i="40"/>
  <c r="AQ276" i="40" s="1"/>
  <c r="CZ276" i="40" s="1"/>
  <c r="AN276" i="40"/>
  <c r="AO276" i="40" s="1"/>
  <c r="CY276" i="40" s="1"/>
  <c r="AL276" i="40"/>
  <c r="AM276" i="40" s="1"/>
  <c r="CX276" i="40" s="1"/>
  <c r="AK276" i="40"/>
  <c r="CW276" i="40" s="1"/>
  <c r="AJ276" i="40"/>
  <c r="AH276" i="40"/>
  <c r="AI276" i="40" s="1"/>
  <c r="CV276" i="40" s="1"/>
  <c r="B276" i="40"/>
  <c r="CU275" i="40"/>
  <c r="AZ275" i="40"/>
  <c r="BA275" i="40" s="1"/>
  <c r="DE275" i="40" s="1"/>
  <c r="AX275" i="40"/>
  <c r="AY275" i="40" s="1"/>
  <c r="DD275" i="40" s="1"/>
  <c r="AV275" i="40"/>
  <c r="AW275" i="40" s="1"/>
  <c r="DC275" i="40" s="1"/>
  <c r="AT275" i="40"/>
  <c r="AU275" i="40" s="1"/>
  <c r="DB275" i="40" s="1"/>
  <c r="AR275" i="40"/>
  <c r="DA275" i="40" s="1"/>
  <c r="AQ275" i="40"/>
  <c r="CZ275" i="40" s="1"/>
  <c r="AP275" i="40"/>
  <c r="AN275" i="40"/>
  <c r="AO275" i="40" s="1"/>
  <c r="CY275" i="40" s="1"/>
  <c r="AM275" i="40"/>
  <c r="CX275" i="40" s="1"/>
  <c r="AL275" i="40"/>
  <c r="AJ275" i="40"/>
  <c r="AK275" i="40" s="1"/>
  <c r="CW275" i="40" s="1"/>
  <c r="AH275" i="40"/>
  <c r="AI275" i="40" s="1"/>
  <c r="CV275" i="40" s="1"/>
  <c r="B275" i="40"/>
  <c r="CU274" i="40"/>
  <c r="AZ274" i="40"/>
  <c r="BA274" i="40" s="1"/>
  <c r="AX274" i="40"/>
  <c r="AY274" i="40" s="1"/>
  <c r="DD274" i="40" s="1"/>
  <c r="AV274" i="40"/>
  <c r="AW274" i="40" s="1"/>
  <c r="DC274" i="40" s="1"/>
  <c r="AT274" i="40"/>
  <c r="AU274" i="40" s="1"/>
  <c r="AR274" i="40"/>
  <c r="AP274" i="40"/>
  <c r="AQ274" i="40" s="1"/>
  <c r="CZ274" i="40" s="1"/>
  <c r="AN274" i="40"/>
  <c r="AO274" i="40" s="1"/>
  <c r="CY274" i="40" s="1"/>
  <c r="AL274" i="40"/>
  <c r="AM274" i="40" s="1"/>
  <c r="CX274" i="40" s="1"/>
  <c r="AJ274" i="40"/>
  <c r="AK274" i="40" s="1"/>
  <c r="AH274" i="40"/>
  <c r="B274" i="40"/>
  <c r="DE273" i="40"/>
  <c r="DD273" i="40"/>
  <c r="DC273" i="40"/>
  <c r="DB273" i="40"/>
  <c r="DA273" i="40"/>
  <c r="CZ273" i="40"/>
  <c r="CY273" i="40"/>
  <c r="AZ273" i="40"/>
  <c r="AX273" i="40"/>
  <c r="AV273" i="40"/>
  <c r="AT273" i="40"/>
  <c r="AR273" i="40"/>
  <c r="AP273" i="40"/>
  <c r="AN273" i="40"/>
  <c r="L273" i="40"/>
  <c r="K273" i="40"/>
  <c r="J273" i="40"/>
  <c r="I273" i="40"/>
  <c r="H273" i="40"/>
  <c r="G273" i="40"/>
  <c r="F273" i="40"/>
  <c r="C272" i="40"/>
  <c r="L269" i="40"/>
  <c r="K269" i="40"/>
  <c r="J269" i="40"/>
  <c r="I269" i="40"/>
  <c r="H269" i="40"/>
  <c r="G269" i="40"/>
  <c r="F269" i="40"/>
  <c r="E269" i="40"/>
  <c r="D269" i="40"/>
  <c r="C269" i="40"/>
  <c r="CU268" i="40"/>
  <c r="AZ268" i="40"/>
  <c r="BA268" i="40" s="1"/>
  <c r="DE268" i="40" s="1"/>
  <c r="AX268" i="40"/>
  <c r="AY268" i="40" s="1"/>
  <c r="DD268" i="40" s="1"/>
  <c r="AV268" i="40"/>
  <c r="AW268" i="40" s="1"/>
  <c r="DC268" i="40" s="1"/>
  <c r="AT268" i="40"/>
  <c r="AU268" i="40" s="1"/>
  <c r="DB268" i="40" s="1"/>
  <c r="AR268" i="40"/>
  <c r="DA268" i="40" s="1"/>
  <c r="AP268" i="40"/>
  <c r="AQ268" i="40" s="1"/>
  <c r="CZ268" i="40" s="1"/>
  <c r="AO268" i="40"/>
  <c r="CY268" i="40" s="1"/>
  <c r="AN268" i="40"/>
  <c r="AL268" i="40"/>
  <c r="AM268" i="40" s="1"/>
  <c r="CX268" i="40" s="1"/>
  <c r="AJ268" i="40"/>
  <c r="AK268" i="40" s="1"/>
  <c r="CW268" i="40" s="1"/>
  <c r="AH268" i="40"/>
  <c r="AI268" i="40" s="1"/>
  <c r="CV268" i="40" s="1"/>
  <c r="B268" i="40"/>
  <c r="CU267" i="40"/>
  <c r="AZ267" i="40"/>
  <c r="BA267" i="40" s="1"/>
  <c r="DE267" i="40" s="1"/>
  <c r="AX267" i="40"/>
  <c r="AY267" i="40" s="1"/>
  <c r="DD267" i="40" s="1"/>
  <c r="AV267" i="40"/>
  <c r="AW267" i="40" s="1"/>
  <c r="DC267" i="40" s="1"/>
  <c r="AT267" i="40"/>
  <c r="AU267" i="40" s="1"/>
  <c r="DB267" i="40" s="1"/>
  <c r="AR267" i="40"/>
  <c r="DA267" i="40" s="1"/>
  <c r="AP267" i="40"/>
  <c r="AQ267" i="40" s="1"/>
  <c r="CZ267" i="40" s="1"/>
  <c r="AN267" i="40"/>
  <c r="AO267" i="40" s="1"/>
  <c r="CY267" i="40" s="1"/>
  <c r="AL267" i="40"/>
  <c r="AM267" i="40" s="1"/>
  <c r="CX267" i="40" s="1"/>
  <c r="AJ267" i="40"/>
  <c r="AK267" i="40" s="1"/>
  <c r="CW267" i="40" s="1"/>
  <c r="AH267" i="40"/>
  <c r="AI267" i="40" s="1"/>
  <c r="CV267" i="40" s="1"/>
  <c r="B267" i="40"/>
  <c r="CU266" i="40"/>
  <c r="AZ266" i="40"/>
  <c r="BA266" i="40" s="1"/>
  <c r="DE266" i="40" s="1"/>
  <c r="AX266" i="40"/>
  <c r="AY266" i="40" s="1"/>
  <c r="DD266" i="40" s="1"/>
  <c r="AV266" i="40"/>
  <c r="AW266" i="40" s="1"/>
  <c r="DC266" i="40" s="1"/>
  <c r="AU266" i="40"/>
  <c r="DB266" i="40" s="1"/>
  <c r="AT266" i="40"/>
  <c r="AR266" i="40"/>
  <c r="DA266" i="40" s="1"/>
  <c r="AP266" i="40"/>
  <c r="AQ266" i="40" s="1"/>
  <c r="CZ266" i="40" s="1"/>
  <c r="AN266" i="40"/>
  <c r="AO266" i="40" s="1"/>
  <c r="CY266" i="40" s="1"/>
  <c r="AL266" i="40"/>
  <c r="AM266" i="40" s="1"/>
  <c r="CX266" i="40" s="1"/>
  <c r="AJ266" i="40"/>
  <c r="AK266" i="40" s="1"/>
  <c r="CW266" i="40" s="1"/>
  <c r="AH266" i="40"/>
  <c r="AI266" i="40" s="1"/>
  <c r="CV266" i="40" s="1"/>
  <c r="B266" i="40"/>
  <c r="CU265" i="40"/>
  <c r="AZ265" i="40"/>
  <c r="BA265" i="40" s="1"/>
  <c r="DE265" i="40" s="1"/>
  <c r="AX265" i="40"/>
  <c r="AY265" i="40" s="1"/>
  <c r="DD265" i="40" s="1"/>
  <c r="AV265" i="40"/>
  <c r="AW265" i="40" s="1"/>
  <c r="DC265" i="40" s="1"/>
  <c r="AT265" i="40"/>
  <c r="AU265" i="40" s="1"/>
  <c r="DB265" i="40" s="1"/>
  <c r="AR265" i="40"/>
  <c r="DA265" i="40" s="1"/>
  <c r="AP265" i="40"/>
  <c r="AQ265" i="40" s="1"/>
  <c r="CZ265" i="40" s="1"/>
  <c r="AN265" i="40"/>
  <c r="AO265" i="40" s="1"/>
  <c r="CY265" i="40" s="1"/>
  <c r="AL265" i="40"/>
  <c r="AM265" i="40" s="1"/>
  <c r="CX265" i="40" s="1"/>
  <c r="AK265" i="40"/>
  <c r="CW265" i="40" s="1"/>
  <c r="AJ265" i="40"/>
  <c r="AH265" i="40"/>
  <c r="AI265" i="40" s="1"/>
  <c r="CV265" i="40" s="1"/>
  <c r="B265" i="40"/>
  <c r="CU264" i="40"/>
  <c r="AZ264" i="40"/>
  <c r="BA264" i="40" s="1"/>
  <c r="DE264" i="40" s="1"/>
  <c r="AX264" i="40"/>
  <c r="AY264" i="40" s="1"/>
  <c r="DD264" i="40" s="1"/>
  <c r="AV264" i="40"/>
  <c r="AW264" i="40" s="1"/>
  <c r="DC264" i="40" s="1"/>
  <c r="AT264" i="40"/>
  <c r="AU264" i="40" s="1"/>
  <c r="DB264" i="40" s="1"/>
  <c r="AR264" i="40"/>
  <c r="DA264" i="40" s="1"/>
  <c r="AP264" i="40"/>
  <c r="AQ264" i="40" s="1"/>
  <c r="CZ264" i="40" s="1"/>
  <c r="AN264" i="40"/>
  <c r="AO264" i="40" s="1"/>
  <c r="CY264" i="40" s="1"/>
  <c r="AL264" i="40"/>
  <c r="AM264" i="40" s="1"/>
  <c r="CX264" i="40" s="1"/>
  <c r="AK264" i="40"/>
  <c r="CW264" i="40" s="1"/>
  <c r="AJ264" i="40"/>
  <c r="AH264" i="40"/>
  <c r="AI264" i="40" s="1"/>
  <c r="CV264" i="40" s="1"/>
  <c r="B264" i="40"/>
  <c r="CU263" i="40"/>
  <c r="AZ263" i="40"/>
  <c r="BA263" i="40" s="1"/>
  <c r="DE263" i="40" s="1"/>
  <c r="AX263" i="40"/>
  <c r="AY263" i="40" s="1"/>
  <c r="DD263" i="40" s="1"/>
  <c r="AW263" i="40"/>
  <c r="DC263" i="40" s="1"/>
  <c r="AV263" i="40"/>
  <c r="AU263" i="40"/>
  <c r="DB263" i="40" s="1"/>
  <c r="AT263" i="40"/>
  <c r="AR263" i="40"/>
  <c r="DA263" i="40" s="1"/>
  <c r="AP263" i="40"/>
  <c r="AQ263" i="40" s="1"/>
  <c r="CZ263" i="40" s="1"/>
  <c r="AN263" i="40"/>
  <c r="AO263" i="40" s="1"/>
  <c r="CY263" i="40" s="1"/>
  <c r="AL263" i="40"/>
  <c r="AM263" i="40" s="1"/>
  <c r="CX263" i="40" s="1"/>
  <c r="AJ263" i="40"/>
  <c r="AK263" i="40" s="1"/>
  <c r="CW263" i="40" s="1"/>
  <c r="AH263" i="40"/>
  <c r="AI263" i="40" s="1"/>
  <c r="CV263" i="40" s="1"/>
  <c r="B263" i="40"/>
  <c r="CU262" i="40"/>
  <c r="AZ262" i="40"/>
  <c r="BA262" i="40" s="1"/>
  <c r="DE262" i="40" s="1"/>
  <c r="AX262" i="40"/>
  <c r="AY262" i="40" s="1"/>
  <c r="DD262" i="40" s="1"/>
  <c r="AW262" i="40"/>
  <c r="DC262" i="40" s="1"/>
  <c r="AV262" i="40"/>
  <c r="AU262" i="40"/>
  <c r="DB262" i="40" s="1"/>
  <c r="AT262" i="40"/>
  <c r="DA262" i="40"/>
  <c r="AR262" i="40"/>
  <c r="AP262" i="40"/>
  <c r="AQ262" i="40" s="1"/>
  <c r="CZ262" i="40" s="1"/>
  <c r="AO262" i="40"/>
  <c r="CY262" i="40" s="1"/>
  <c r="AN262" i="40"/>
  <c r="AL262" i="40"/>
  <c r="AM262" i="40" s="1"/>
  <c r="CX262" i="40" s="1"/>
  <c r="AJ262" i="40"/>
  <c r="AK262" i="40" s="1"/>
  <c r="CW262" i="40" s="1"/>
  <c r="AH262" i="40"/>
  <c r="AI262" i="40" s="1"/>
  <c r="CV262" i="40" s="1"/>
  <c r="B262" i="40"/>
  <c r="CU261" i="40"/>
  <c r="BA261" i="40"/>
  <c r="DE261" i="40" s="1"/>
  <c r="AZ261" i="40"/>
  <c r="AX261" i="40"/>
  <c r="AY261" i="40" s="1"/>
  <c r="DD261" i="40" s="1"/>
  <c r="AV261" i="40"/>
  <c r="AW261" i="40" s="1"/>
  <c r="DC261" i="40" s="1"/>
  <c r="AT261" i="40"/>
  <c r="AU261" i="40" s="1"/>
  <c r="DB261" i="40" s="1"/>
  <c r="DA261" i="40"/>
  <c r="AR261" i="40"/>
  <c r="AP261" i="40"/>
  <c r="AQ261" i="40" s="1"/>
  <c r="CZ261" i="40" s="1"/>
  <c r="AO261" i="40"/>
  <c r="CY261" i="40" s="1"/>
  <c r="AN261" i="40"/>
  <c r="AM261" i="40"/>
  <c r="CX261" i="40" s="1"/>
  <c r="AL261" i="40"/>
  <c r="AJ261" i="40"/>
  <c r="AK261" i="40" s="1"/>
  <c r="CW261" i="40" s="1"/>
  <c r="AH261" i="40"/>
  <c r="AI261" i="40" s="1"/>
  <c r="CV261" i="40" s="1"/>
  <c r="B261" i="40"/>
  <c r="CU260" i="40"/>
  <c r="AZ260" i="40"/>
  <c r="BA260" i="40" s="1"/>
  <c r="DE260" i="40" s="1"/>
  <c r="AX260" i="40"/>
  <c r="AY260" i="40" s="1"/>
  <c r="DD260" i="40" s="1"/>
  <c r="AV260" i="40"/>
  <c r="AW260" i="40" s="1"/>
  <c r="DC260" i="40" s="1"/>
  <c r="AT260" i="40"/>
  <c r="AU260" i="40" s="1"/>
  <c r="DB260" i="40" s="1"/>
  <c r="AR260" i="40"/>
  <c r="DA260" i="40" s="1"/>
  <c r="AP260" i="40"/>
  <c r="AQ260" i="40" s="1"/>
  <c r="CZ260" i="40" s="1"/>
  <c r="AN260" i="40"/>
  <c r="AO260" i="40" s="1"/>
  <c r="CY260" i="40" s="1"/>
  <c r="AM260" i="40"/>
  <c r="CX260" i="40" s="1"/>
  <c r="AL260" i="40"/>
  <c r="AJ260" i="40"/>
  <c r="AK260" i="40" s="1"/>
  <c r="CW260" i="40" s="1"/>
  <c r="AH260" i="40"/>
  <c r="AI260" i="40" s="1"/>
  <c r="CV260" i="40" s="1"/>
  <c r="B260" i="40"/>
  <c r="CU259" i="40"/>
  <c r="BA259" i="40"/>
  <c r="AZ259" i="40"/>
  <c r="AY259" i="40"/>
  <c r="AX259" i="40"/>
  <c r="AV259" i="40"/>
  <c r="AW259" i="40" s="1"/>
  <c r="AT259" i="40"/>
  <c r="AR259" i="40"/>
  <c r="AP259" i="40"/>
  <c r="AN259" i="40"/>
  <c r="AO259" i="40" s="1"/>
  <c r="AL259" i="40"/>
  <c r="AK259" i="40"/>
  <c r="AJ259" i="40"/>
  <c r="AI259" i="40"/>
  <c r="AH259" i="40"/>
  <c r="B259" i="40"/>
  <c r="DE258" i="40"/>
  <c r="DD258" i="40"/>
  <c r="DC258" i="40"/>
  <c r="DB258" i="40"/>
  <c r="DA258" i="40"/>
  <c r="CZ258" i="40"/>
  <c r="CY258" i="40"/>
  <c r="AZ258" i="40"/>
  <c r="AX258" i="40"/>
  <c r="AV258" i="40"/>
  <c r="AT258" i="40"/>
  <c r="AR258" i="40"/>
  <c r="AP258" i="40"/>
  <c r="AN258" i="40"/>
  <c r="L258" i="40"/>
  <c r="K258" i="40"/>
  <c r="J258" i="40"/>
  <c r="I258" i="40"/>
  <c r="H258" i="40"/>
  <c r="G258" i="40"/>
  <c r="F258" i="40"/>
  <c r="C257" i="40"/>
  <c r="L254" i="40"/>
  <c r="K254" i="40"/>
  <c r="J254" i="40"/>
  <c r="I254" i="40"/>
  <c r="H254" i="40"/>
  <c r="G254" i="40"/>
  <c r="F254" i="40"/>
  <c r="E254" i="40"/>
  <c r="D254" i="40"/>
  <c r="C254" i="40"/>
  <c r="CU253" i="40"/>
  <c r="BA253" i="40"/>
  <c r="DE253" i="40" s="1"/>
  <c r="AZ253" i="40"/>
  <c r="AX253" i="40"/>
  <c r="AY253" i="40" s="1"/>
  <c r="DD253" i="40" s="1"/>
  <c r="AW253" i="40"/>
  <c r="DC253" i="40" s="1"/>
  <c r="AV253" i="40"/>
  <c r="AT253" i="40"/>
  <c r="AU253" i="40" s="1"/>
  <c r="DB253" i="40" s="1"/>
  <c r="AR253" i="40"/>
  <c r="DA253" i="40" s="1"/>
  <c r="AP253" i="40"/>
  <c r="AQ253" i="40" s="1"/>
  <c r="CZ253" i="40" s="1"/>
  <c r="AN253" i="40"/>
  <c r="AO253" i="40" s="1"/>
  <c r="CY253" i="40" s="1"/>
  <c r="AL253" i="40"/>
  <c r="AM253" i="40" s="1"/>
  <c r="CX253" i="40" s="1"/>
  <c r="AJ253" i="40"/>
  <c r="AK253" i="40" s="1"/>
  <c r="CW253" i="40" s="1"/>
  <c r="AH253" i="40"/>
  <c r="AI253" i="40" s="1"/>
  <c r="CV253" i="40" s="1"/>
  <c r="B253" i="40"/>
  <c r="CU252" i="40"/>
  <c r="AZ252" i="40"/>
  <c r="BA252" i="40" s="1"/>
  <c r="DE252" i="40" s="1"/>
  <c r="AY252" i="40"/>
  <c r="DD252" i="40" s="1"/>
  <c r="AX252" i="40"/>
  <c r="AV252" i="40"/>
  <c r="AW252" i="40" s="1"/>
  <c r="DC252" i="40" s="1"/>
  <c r="AT252" i="40"/>
  <c r="AU252" i="40" s="1"/>
  <c r="DB252" i="40" s="1"/>
  <c r="AR252" i="40"/>
  <c r="DA252" i="40" s="1"/>
  <c r="AQ252" i="40"/>
  <c r="CZ252" i="40" s="1"/>
  <c r="AP252" i="40"/>
  <c r="AN252" i="40"/>
  <c r="AO252" i="40" s="1"/>
  <c r="CY252" i="40" s="1"/>
  <c r="AL252" i="40"/>
  <c r="AM252" i="40" s="1"/>
  <c r="CX252" i="40" s="1"/>
  <c r="AJ252" i="40"/>
  <c r="AK252" i="40" s="1"/>
  <c r="CW252" i="40" s="1"/>
  <c r="AH252" i="40"/>
  <c r="AI252" i="40" s="1"/>
  <c r="CV252" i="40" s="1"/>
  <c r="B252" i="40"/>
  <c r="CU251" i="40"/>
  <c r="AZ251" i="40"/>
  <c r="BA251" i="40" s="1"/>
  <c r="DE251" i="40" s="1"/>
  <c r="AY251" i="40"/>
  <c r="DD251" i="40" s="1"/>
  <c r="AX251" i="40"/>
  <c r="AV251" i="40"/>
  <c r="AW251" i="40" s="1"/>
  <c r="DC251" i="40" s="1"/>
  <c r="AT251" i="40"/>
  <c r="AU251" i="40" s="1"/>
  <c r="DB251" i="40" s="1"/>
  <c r="AR251" i="40"/>
  <c r="DA251" i="40" s="1"/>
  <c r="AP251" i="40"/>
  <c r="AQ251" i="40" s="1"/>
  <c r="CZ251" i="40" s="1"/>
  <c r="AO251" i="40"/>
  <c r="CY251" i="40" s="1"/>
  <c r="AN251" i="40"/>
  <c r="AL251" i="40"/>
  <c r="AM251" i="40" s="1"/>
  <c r="CX251" i="40" s="1"/>
  <c r="AJ251" i="40"/>
  <c r="AK251" i="40" s="1"/>
  <c r="CW251" i="40" s="1"/>
  <c r="AI251" i="40"/>
  <c r="CV251" i="40" s="1"/>
  <c r="AH251" i="40"/>
  <c r="B251" i="40"/>
  <c r="CU250" i="40"/>
  <c r="AZ250" i="40"/>
  <c r="BA250" i="40" s="1"/>
  <c r="DE250" i="40" s="1"/>
  <c r="AX250" i="40"/>
  <c r="AY250" i="40" s="1"/>
  <c r="DD250" i="40" s="1"/>
  <c r="AV250" i="40"/>
  <c r="AW250" i="40" s="1"/>
  <c r="DC250" i="40" s="1"/>
  <c r="AT250" i="40"/>
  <c r="AU250" i="40" s="1"/>
  <c r="DB250" i="40" s="1"/>
  <c r="AR250" i="40"/>
  <c r="DA250" i="40" s="1"/>
  <c r="AP250" i="40"/>
  <c r="AQ250" i="40" s="1"/>
  <c r="CZ250" i="40" s="1"/>
  <c r="AO250" i="40"/>
  <c r="CY250" i="40" s="1"/>
  <c r="AN250" i="40"/>
  <c r="AL250" i="40"/>
  <c r="AM250" i="40" s="1"/>
  <c r="CX250" i="40" s="1"/>
  <c r="AK250" i="40"/>
  <c r="CW250" i="40" s="1"/>
  <c r="AJ250" i="40"/>
  <c r="AH250" i="40"/>
  <c r="AI250" i="40" s="1"/>
  <c r="CV250" i="40" s="1"/>
  <c r="B250" i="40"/>
  <c r="CU249" i="40"/>
  <c r="AZ249" i="40"/>
  <c r="BA249" i="40" s="1"/>
  <c r="DE249" i="40" s="1"/>
  <c r="AX249" i="40"/>
  <c r="AY249" i="40" s="1"/>
  <c r="DD249" i="40" s="1"/>
  <c r="AW249" i="40"/>
  <c r="DC249" i="40" s="1"/>
  <c r="AV249" i="40"/>
  <c r="AU249" i="40"/>
  <c r="DB249" i="40" s="1"/>
  <c r="AT249" i="40"/>
  <c r="AR249" i="40"/>
  <c r="DA249" i="40" s="1"/>
  <c r="AP249" i="40"/>
  <c r="AQ249" i="40" s="1"/>
  <c r="CZ249" i="40" s="1"/>
  <c r="AO249" i="40"/>
  <c r="CY249" i="40" s="1"/>
  <c r="AN249" i="40"/>
  <c r="AL249" i="40"/>
  <c r="AM249" i="40" s="1"/>
  <c r="CX249" i="40" s="1"/>
  <c r="AK249" i="40"/>
  <c r="CW249" i="40" s="1"/>
  <c r="AJ249" i="40"/>
  <c r="AH249" i="40"/>
  <c r="AI249" i="40" s="1"/>
  <c r="CV249" i="40" s="1"/>
  <c r="B249" i="40"/>
  <c r="CU248" i="40"/>
  <c r="AZ248" i="40"/>
  <c r="BA248" i="40" s="1"/>
  <c r="DE248" i="40" s="1"/>
  <c r="AX248" i="40"/>
  <c r="AY248" i="40" s="1"/>
  <c r="DD248" i="40" s="1"/>
  <c r="AV248" i="40"/>
  <c r="AW248" i="40" s="1"/>
  <c r="DC248" i="40" s="1"/>
  <c r="AT248" i="40"/>
  <c r="AU248" i="40" s="1"/>
  <c r="DB248" i="40" s="1"/>
  <c r="AR248" i="40"/>
  <c r="DA248" i="40" s="1"/>
  <c r="AP248" i="40"/>
  <c r="AQ248" i="40" s="1"/>
  <c r="CZ248" i="40" s="1"/>
  <c r="AN248" i="40"/>
  <c r="AO248" i="40" s="1"/>
  <c r="CY248" i="40" s="1"/>
  <c r="AL248" i="40"/>
  <c r="AM248" i="40" s="1"/>
  <c r="CX248" i="40" s="1"/>
  <c r="AJ248" i="40"/>
  <c r="AK248" i="40" s="1"/>
  <c r="CW248" i="40" s="1"/>
  <c r="AI248" i="40"/>
  <c r="CV248" i="40" s="1"/>
  <c r="AH248" i="40"/>
  <c r="B248" i="40"/>
  <c r="CU247" i="40"/>
  <c r="AZ247" i="40"/>
  <c r="BA247" i="40" s="1"/>
  <c r="DE247" i="40" s="1"/>
  <c r="AX247" i="40"/>
  <c r="AY247" i="40" s="1"/>
  <c r="DD247" i="40" s="1"/>
  <c r="AW247" i="40"/>
  <c r="DC247" i="40" s="1"/>
  <c r="AV247" i="40"/>
  <c r="AT247" i="40"/>
  <c r="AU247" i="40" s="1"/>
  <c r="DB247" i="40" s="1"/>
  <c r="AR247" i="40"/>
  <c r="DA247" i="40" s="1"/>
  <c r="AQ247" i="40"/>
  <c r="CZ247" i="40" s="1"/>
  <c r="AP247" i="40"/>
  <c r="AN247" i="40"/>
  <c r="AO247" i="40" s="1"/>
  <c r="CY247" i="40" s="1"/>
  <c r="AL247" i="40"/>
  <c r="AM247" i="40" s="1"/>
  <c r="CX247" i="40" s="1"/>
  <c r="AJ247" i="40"/>
  <c r="AK247" i="40" s="1"/>
  <c r="CW247" i="40" s="1"/>
  <c r="AI247" i="40"/>
  <c r="CV247" i="40" s="1"/>
  <c r="AH247" i="40"/>
  <c r="B247" i="40"/>
  <c r="CU246" i="40"/>
  <c r="AZ246" i="40"/>
  <c r="BA246" i="40" s="1"/>
  <c r="DE246" i="40" s="1"/>
  <c r="AX246" i="40"/>
  <c r="AY246" i="40" s="1"/>
  <c r="DD246" i="40" s="1"/>
  <c r="AV246" i="40"/>
  <c r="AW246" i="40" s="1"/>
  <c r="DC246" i="40" s="1"/>
  <c r="AT246" i="40"/>
  <c r="AU246" i="40" s="1"/>
  <c r="DB246" i="40" s="1"/>
  <c r="AR246" i="40"/>
  <c r="DA246" i="40" s="1"/>
  <c r="AP246" i="40"/>
  <c r="AQ246" i="40" s="1"/>
  <c r="CZ246" i="40" s="1"/>
  <c r="AN246" i="40"/>
  <c r="AO246" i="40" s="1"/>
  <c r="CY246" i="40" s="1"/>
  <c r="AL246" i="40"/>
  <c r="AM246" i="40" s="1"/>
  <c r="CX246" i="40" s="1"/>
  <c r="AJ246" i="40"/>
  <c r="AK246" i="40" s="1"/>
  <c r="CW246" i="40" s="1"/>
  <c r="AH246" i="40"/>
  <c r="AI246" i="40" s="1"/>
  <c r="CV246" i="40" s="1"/>
  <c r="B246" i="40"/>
  <c r="CU245" i="40"/>
  <c r="AZ245" i="40"/>
  <c r="BA245" i="40" s="1"/>
  <c r="DE245" i="40" s="1"/>
  <c r="AX245" i="40"/>
  <c r="AY245" i="40" s="1"/>
  <c r="DD245" i="40" s="1"/>
  <c r="AW245" i="40"/>
  <c r="DC245" i="40" s="1"/>
  <c r="AV245" i="40"/>
  <c r="AU245" i="40"/>
  <c r="DB245" i="40" s="1"/>
  <c r="AT245" i="40"/>
  <c r="DA245" i="40"/>
  <c r="AR245" i="40"/>
  <c r="AP245" i="40"/>
  <c r="AQ245" i="40" s="1"/>
  <c r="CZ245" i="40" s="1"/>
  <c r="AN245" i="40"/>
  <c r="AO245" i="40" s="1"/>
  <c r="CY245" i="40" s="1"/>
  <c r="AM245" i="40"/>
  <c r="CX245" i="40" s="1"/>
  <c r="AL245" i="40"/>
  <c r="AJ245" i="40"/>
  <c r="AK245" i="40" s="1"/>
  <c r="CW245" i="40" s="1"/>
  <c r="AH245" i="40"/>
  <c r="AI245" i="40" s="1"/>
  <c r="CV245" i="40" s="1"/>
  <c r="B245" i="40"/>
  <c r="CU244" i="40"/>
  <c r="AZ244" i="40"/>
  <c r="AX244" i="40"/>
  <c r="AV244" i="40"/>
  <c r="AW244" i="40" s="1"/>
  <c r="AT244" i="40"/>
  <c r="AR244" i="40"/>
  <c r="AP244" i="40"/>
  <c r="AN244" i="40"/>
  <c r="AL244" i="40"/>
  <c r="AJ244" i="40"/>
  <c r="AH244" i="40"/>
  <c r="AI244" i="40" s="1"/>
  <c r="B244" i="40"/>
  <c r="DE243" i="40"/>
  <c r="DD243" i="40"/>
  <c r="DC243" i="40"/>
  <c r="DB243" i="40"/>
  <c r="DA243" i="40"/>
  <c r="CZ243" i="40"/>
  <c r="CY243" i="40"/>
  <c r="AZ243" i="40"/>
  <c r="AX243" i="40"/>
  <c r="AV243" i="40"/>
  <c r="AT243" i="40"/>
  <c r="AR243" i="40"/>
  <c r="AP243" i="40"/>
  <c r="AN243" i="40"/>
  <c r="L243" i="40"/>
  <c r="K243" i="40"/>
  <c r="J243" i="40"/>
  <c r="I243" i="40"/>
  <c r="H243" i="40"/>
  <c r="G243" i="40"/>
  <c r="F243" i="40"/>
  <c r="C242" i="40"/>
  <c r="L239" i="40"/>
  <c r="K239" i="40"/>
  <c r="J239" i="40"/>
  <c r="I239" i="40"/>
  <c r="H239" i="40"/>
  <c r="G239" i="40"/>
  <c r="F239" i="40"/>
  <c r="E239" i="40"/>
  <c r="D239" i="40"/>
  <c r="C239" i="40"/>
  <c r="CU238" i="40"/>
  <c r="AZ238" i="40"/>
  <c r="BA238" i="40" s="1"/>
  <c r="DE238" i="40" s="1"/>
  <c r="AX238" i="40"/>
  <c r="AY238" i="40" s="1"/>
  <c r="DD238" i="40" s="1"/>
  <c r="AV238" i="40"/>
  <c r="AW238" i="40" s="1"/>
  <c r="DC238" i="40" s="1"/>
  <c r="AU238" i="40"/>
  <c r="DB238" i="40" s="1"/>
  <c r="AT238" i="40"/>
  <c r="AR238" i="40"/>
  <c r="DA238" i="40" s="1"/>
  <c r="AP238" i="40"/>
  <c r="AQ238" i="40" s="1"/>
  <c r="CZ238" i="40" s="1"/>
  <c r="AN238" i="40"/>
  <c r="AO238" i="40" s="1"/>
  <c r="CY238" i="40" s="1"/>
  <c r="AL238" i="40"/>
  <c r="AM238" i="40" s="1"/>
  <c r="CX238" i="40" s="1"/>
  <c r="AJ238" i="40"/>
  <c r="AK238" i="40" s="1"/>
  <c r="CW238" i="40" s="1"/>
  <c r="AH238" i="40"/>
  <c r="AI238" i="40" s="1"/>
  <c r="CV238" i="40" s="1"/>
  <c r="B238" i="40"/>
  <c r="CU237" i="40"/>
  <c r="AZ237" i="40"/>
  <c r="BA237" i="40" s="1"/>
  <c r="DE237" i="40" s="1"/>
  <c r="AX237" i="40"/>
  <c r="AY237" i="40" s="1"/>
  <c r="DD237" i="40" s="1"/>
  <c r="AW237" i="40"/>
  <c r="DC237" i="40" s="1"/>
  <c r="AV237" i="40"/>
  <c r="AT237" i="40"/>
  <c r="AU237" i="40" s="1"/>
  <c r="DB237" i="40" s="1"/>
  <c r="AR237" i="40"/>
  <c r="DA237" i="40" s="1"/>
  <c r="AP237" i="40"/>
  <c r="AQ237" i="40" s="1"/>
  <c r="CZ237" i="40" s="1"/>
  <c r="AN237" i="40"/>
  <c r="AO237" i="40" s="1"/>
  <c r="CY237" i="40" s="1"/>
  <c r="AL237" i="40"/>
  <c r="AM237" i="40" s="1"/>
  <c r="CX237" i="40" s="1"/>
  <c r="AJ237" i="40"/>
  <c r="AK237" i="40" s="1"/>
  <c r="CW237" i="40" s="1"/>
  <c r="AH237" i="40"/>
  <c r="AI237" i="40" s="1"/>
  <c r="CV237" i="40" s="1"/>
  <c r="B237" i="40"/>
  <c r="CU236" i="40"/>
  <c r="AZ236" i="40"/>
  <c r="BA236" i="40" s="1"/>
  <c r="DE236" i="40" s="1"/>
  <c r="AY236" i="40"/>
  <c r="DD236" i="40" s="1"/>
  <c r="AX236" i="40"/>
  <c r="AV236" i="40"/>
  <c r="AW236" i="40" s="1"/>
  <c r="DC236" i="40" s="1"/>
  <c r="AU236" i="40"/>
  <c r="DB236" i="40" s="1"/>
  <c r="AT236" i="40"/>
  <c r="AR236" i="40"/>
  <c r="DA236" i="40" s="1"/>
  <c r="AP236" i="40"/>
  <c r="AQ236" i="40" s="1"/>
  <c r="CZ236" i="40" s="1"/>
  <c r="AN236" i="40"/>
  <c r="AO236" i="40" s="1"/>
  <c r="CY236" i="40" s="1"/>
  <c r="AL236" i="40"/>
  <c r="AM236" i="40" s="1"/>
  <c r="CX236" i="40" s="1"/>
  <c r="AJ236" i="40"/>
  <c r="AK236" i="40" s="1"/>
  <c r="CW236" i="40" s="1"/>
  <c r="AH236" i="40"/>
  <c r="AI236" i="40" s="1"/>
  <c r="CV236" i="40" s="1"/>
  <c r="B236" i="40"/>
  <c r="CV235" i="40"/>
  <c r="CU235" i="40"/>
  <c r="AZ235" i="40"/>
  <c r="BA235" i="40" s="1"/>
  <c r="DE235" i="40" s="1"/>
  <c r="AX235" i="40"/>
  <c r="AY235" i="40" s="1"/>
  <c r="DD235" i="40" s="1"/>
  <c r="AV235" i="40"/>
  <c r="AW235" i="40" s="1"/>
  <c r="DC235" i="40" s="1"/>
  <c r="AT235" i="40"/>
  <c r="AU235" i="40" s="1"/>
  <c r="DB235" i="40" s="1"/>
  <c r="AR235" i="40"/>
  <c r="DA235" i="40" s="1"/>
  <c r="AP235" i="40"/>
  <c r="AQ235" i="40" s="1"/>
  <c r="CZ235" i="40" s="1"/>
  <c r="AN235" i="40"/>
  <c r="AO235" i="40" s="1"/>
  <c r="CY235" i="40" s="1"/>
  <c r="AL235" i="40"/>
  <c r="AM235" i="40" s="1"/>
  <c r="CX235" i="40" s="1"/>
  <c r="AJ235" i="40"/>
  <c r="AK235" i="40" s="1"/>
  <c r="CW235" i="40" s="1"/>
  <c r="AH235" i="40"/>
  <c r="AI235" i="40" s="1"/>
  <c r="B235" i="40"/>
  <c r="DE234" i="40"/>
  <c r="CU234" i="40"/>
  <c r="BA234" i="40"/>
  <c r="AZ234" i="40"/>
  <c r="AX234" i="40"/>
  <c r="AY234" i="40" s="1"/>
  <c r="DD234" i="40" s="1"/>
  <c r="AV234" i="40"/>
  <c r="AW234" i="40" s="1"/>
  <c r="DC234" i="40" s="1"/>
  <c r="AT234" i="40"/>
  <c r="AU234" i="40" s="1"/>
  <c r="DB234" i="40" s="1"/>
  <c r="DA234" i="40"/>
  <c r="AR234" i="40"/>
  <c r="AP234" i="40"/>
  <c r="AQ234" i="40" s="1"/>
  <c r="CZ234" i="40" s="1"/>
  <c r="AN234" i="40"/>
  <c r="AO234" i="40" s="1"/>
  <c r="CY234" i="40" s="1"/>
  <c r="AL234" i="40"/>
  <c r="AM234" i="40" s="1"/>
  <c r="CX234" i="40" s="1"/>
  <c r="AJ234" i="40"/>
  <c r="AK234" i="40" s="1"/>
  <c r="CW234" i="40" s="1"/>
  <c r="AI234" i="40"/>
  <c r="CV234" i="40" s="1"/>
  <c r="AH234" i="40"/>
  <c r="B234" i="40"/>
  <c r="CU233" i="40"/>
  <c r="AZ233" i="40"/>
  <c r="BA233" i="40" s="1"/>
  <c r="DE233" i="40" s="1"/>
  <c r="AX233" i="40"/>
  <c r="AY233" i="40" s="1"/>
  <c r="DD233" i="40" s="1"/>
  <c r="AV233" i="40"/>
  <c r="AW233" i="40" s="1"/>
  <c r="DC233" i="40" s="1"/>
  <c r="AT233" i="40"/>
  <c r="AU233" i="40" s="1"/>
  <c r="DB233" i="40" s="1"/>
  <c r="AR233" i="40"/>
  <c r="DA233" i="40" s="1"/>
  <c r="AP233" i="40"/>
  <c r="AQ233" i="40" s="1"/>
  <c r="CZ233" i="40" s="1"/>
  <c r="AN233" i="40"/>
  <c r="AO233" i="40" s="1"/>
  <c r="CY233" i="40" s="1"/>
  <c r="AL233" i="40"/>
  <c r="AM233" i="40" s="1"/>
  <c r="CX233" i="40" s="1"/>
  <c r="AJ233" i="40"/>
  <c r="AK233" i="40" s="1"/>
  <c r="CW233" i="40" s="1"/>
  <c r="AH233" i="40"/>
  <c r="AI233" i="40" s="1"/>
  <c r="CV233" i="40" s="1"/>
  <c r="B233" i="40"/>
  <c r="CU232" i="40"/>
  <c r="AZ232" i="40"/>
  <c r="BA232" i="40" s="1"/>
  <c r="DE232" i="40" s="1"/>
  <c r="AY232" i="40"/>
  <c r="DD232" i="40" s="1"/>
  <c r="AX232" i="40"/>
  <c r="AV232" i="40"/>
  <c r="AW232" i="40" s="1"/>
  <c r="DC232" i="40" s="1"/>
  <c r="AU232" i="40"/>
  <c r="DB232" i="40" s="1"/>
  <c r="AT232" i="40"/>
  <c r="AR232" i="40"/>
  <c r="DA232" i="40" s="1"/>
  <c r="AP232" i="40"/>
  <c r="AQ232" i="40" s="1"/>
  <c r="CZ232" i="40" s="1"/>
  <c r="AN232" i="40"/>
  <c r="AO232" i="40" s="1"/>
  <c r="CY232" i="40" s="1"/>
  <c r="AL232" i="40"/>
  <c r="AM232" i="40" s="1"/>
  <c r="CX232" i="40" s="1"/>
  <c r="AJ232" i="40"/>
  <c r="AK232" i="40" s="1"/>
  <c r="CW232" i="40" s="1"/>
  <c r="AH232" i="40"/>
  <c r="AI232" i="40" s="1"/>
  <c r="CV232" i="40" s="1"/>
  <c r="B232" i="40"/>
  <c r="CU231" i="40"/>
  <c r="AZ231" i="40"/>
  <c r="BA231" i="40" s="1"/>
  <c r="DE231" i="40" s="1"/>
  <c r="AX231" i="40"/>
  <c r="AY231" i="40" s="1"/>
  <c r="DD231" i="40" s="1"/>
  <c r="AV231" i="40"/>
  <c r="AW231" i="40" s="1"/>
  <c r="DC231" i="40" s="1"/>
  <c r="AT231" i="40"/>
  <c r="AU231" i="40" s="1"/>
  <c r="DB231" i="40" s="1"/>
  <c r="DA231" i="40"/>
  <c r="AR231" i="40"/>
  <c r="AP231" i="40"/>
  <c r="AQ231" i="40" s="1"/>
  <c r="CZ231" i="40" s="1"/>
  <c r="AN231" i="40"/>
  <c r="AO231" i="40" s="1"/>
  <c r="CY231" i="40" s="1"/>
  <c r="AL231" i="40"/>
  <c r="AM231" i="40" s="1"/>
  <c r="CX231" i="40" s="1"/>
  <c r="AJ231" i="40"/>
  <c r="AK231" i="40" s="1"/>
  <c r="CW231" i="40" s="1"/>
  <c r="AH231" i="40"/>
  <c r="AI231" i="40" s="1"/>
  <c r="CV231" i="40" s="1"/>
  <c r="B231" i="40"/>
  <c r="CU230" i="40"/>
  <c r="AZ230" i="40"/>
  <c r="BA230" i="40" s="1"/>
  <c r="DE230" i="40" s="1"/>
  <c r="AY230" i="40"/>
  <c r="DD230" i="40" s="1"/>
  <c r="AX230" i="40"/>
  <c r="AV230" i="40"/>
  <c r="AT230" i="40"/>
  <c r="AU230" i="40" s="1"/>
  <c r="DB230" i="40" s="1"/>
  <c r="AR230" i="40"/>
  <c r="DA230" i="40" s="1"/>
  <c r="AP230" i="40"/>
  <c r="AQ230" i="40" s="1"/>
  <c r="CZ230" i="40" s="1"/>
  <c r="AN230" i="40"/>
  <c r="AL230" i="40"/>
  <c r="AM230" i="40" s="1"/>
  <c r="CX230" i="40" s="1"/>
  <c r="AJ230" i="40"/>
  <c r="AK230" i="40" s="1"/>
  <c r="CW230" i="40" s="1"/>
  <c r="AI230" i="40"/>
  <c r="CV230" i="40" s="1"/>
  <c r="AH230" i="40"/>
  <c r="B230" i="40"/>
  <c r="DE229" i="40"/>
  <c r="CU229" i="40"/>
  <c r="BA229" i="40"/>
  <c r="AZ229" i="40"/>
  <c r="AX229" i="40"/>
  <c r="AW229" i="40"/>
  <c r="AV229" i="40"/>
  <c r="AT229" i="40"/>
  <c r="AR229" i="40"/>
  <c r="AP229" i="40"/>
  <c r="AN229" i="40"/>
  <c r="AO229" i="40" s="1"/>
  <c r="AL229" i="40"/>
  <c r="AK229" i="40"/>
  <c r="AJ229" i="40"/>
  <c r="AH229" i="40"/>
  <c r="B229" i="40"/>
  <c r="DE228" i="40"/>
  <c r="DD228" i="40"/>
  <c r="DC228" i="40"/>
  <c r="DB228" i="40"/>
  <c r="DA228" i="40"/>
  <c r="CZ228" i="40"/>
  <c r="CY228" i="40"/>
  <c r="AZ228" i="40"/>
  <c r="AX228" i="40"/>
  <c r="AV228" i="40"/>
  <c r="AT228" i="40"/>
  <c r="AR228" i="40"/>
  <c r="AP228" i="40"/>
  <c r="AN228" i="40"/>
  <c r="L228" i="40"/>
  <c r="K228" i="40"/>
  <c r="J228" i="40"/>
  <c r="I228" i="40"/>
  <c r="H228" i="40"/>
  <c r="G228" i="40"/>
  <c r="F228" i="40"/>
  <c r="C227" i="40"/>
  <c r="L224" i="40"/>
  <c r="K224" i="40"/>
  <c r="J224" i="40"/>
  <c r="I224" i="40"/>
  <c r="H224" i="40"/>
  <c r="G224" i="40"/>
  <c r="F224" i="40"/>
  <c r="E224" i="40"/>
  <c r="D224" i="40"/>
  <c r="C224" i="40"/>
  <c r="CU223" i="40"/>
  <c r="AZ223" i="40"/>
  <c r="BA223" i="40" s="1"/>
  <c r="DE223" i="40" s="1"/>
  <c r="AX223" i="40"/>
  <c r="AY223" i="40" s="1"/>
  <c r="DD223" i="40" s="1"/>
  <c r="AV223" i="40"/>
  <c r="AW223" i="40" s="1"/>
  <c r="DC223" i="40" s="1"/>
  <c r="AT223" i="40"/>
  <c r="AU223" i="40" s="1"/>
  <c r="DB223" i="40" s="1"/>
  <c r="AR223" i="40"/>
  <c r="DA223" i="40" s="1"/>
  <c r="AP223" i="40"/>
  <c r="AQ223" i="40" s="1"/>
  <c r="CZ223" i="40" s="1"/>
  <c r="AN223" i="40"/>
  <c r="AO223" i="40" s="1"/>
  <c r="CY223" i="40" s="1"/>
  <c r="AL223" i="40"/>
  <c r="AM223" i="40" s="1"/>
  <c r="CX223" i="40" s="1"/>
  <c r="AJ223" i="40"/>
  <c r="AK223" i="40" s="1"/>
  <c r="CW223" i="40" s="1"/>
  <c r="AH223" i="40"/>
  <c r="AI223" i="40" s="1"/>
  <c r="CV223" i="40" s="1"/>
  <c r="B223" i="40"/>
  <c r="CU222" i="40"/>
  <c r="AZ222" i="40"/>
  <c r="BA222" i="40" s="1"/>
  <c r="DE222" i="40" s="1"/>
  <c r="AX222" i="40"/>
  <c r="AY222" i="40" s="1"/>
  <c r="DD222" i="40" s="1"/>
  <c r="AV222" i="40"/>
  <c r="AW222" i="40" s="1"/>
  <c r="DC222" i="40" s="1"/>
  <c r="AT222" i="40"/>
  <c r="AU222" i="40" s="1"/>
  <c r="DB222" i="40" s="1"/>
  <c r="AR222" i="40"/>
  <c r="DA222" i="40" s="1"/>
  <c r="AP222" i="40"/>
  <c r="AQ222" i="40" s="1"/>
  <c r="CZ222" i="40" s="1"/>
  <c r="AO222" i="40"/>
  <c r="CY222" i="40" s="1"/>
  <c r="AN222" i="40"/>
  <c r="AL222" i="40"/>
  <c r="AM222" i="40" s="1"/>
  <c r="CX222" i="40" s="1"/>
  <c r="AJ222" i="40"/>
  <c r="AK222" i="40" s="1"/>
  <c r="CW222" i="40" s="1"/>
  <c r="AH222" i="40"/>
  <c r="AI222" i="40" s="1"/>
  <c r="CV222" i="40" s="1"/>
  <c r="B222" i="40"/>
  <c r="CU221" i="40"/>
  <c r="BA221" i="40"/>
  <c r="DE221" i="40" s="1"/>
  <c r="AZ221" i="40"/>
  <c r="AX221" i="40"/>
  <c r="AY221" i="40" s="1"/>
  <c r="DD221" i="40" s="1"/>
  <c r="AV221" i="40"/>
  <c r="AW221" i="40" s="1"/>
  <c r="DC221" i="40" s="1"/>
  <c r="AT221" i="40"/>
  <c r="AU221" i="40" s="1"/>
  <c r="DB221" i="40" s="1"/>
  <c r="AR221" i="40"/>
  <c r="DA221" i="40" s="1"/>
  <c r="AP221" i="40"/>
  <c r="AQ221" i="40" s="1"/>
  <c r="CZ221" i="40" s="1"/>
  <c r="AN221" i="40"/>
  <c r="AO221" i="40" s="1"/>
  <c r="CY221" i="40" s="1"/>
  <c r="AM221" i="40"/>
  <c r="CX221" i="40" s="1"/>
  <c r="AL221" i="40"/>
  <c r="AK221" i="40"/>
  <c r="CW221" i="40" s="1"/>
  <c r="AJ221" i="40"/>
  <c r="AH221" i="40"/>
  <c r="AI221" i="40" s="1"/>
  <c r="CV221" i="40" s="1"/>
  <c r="B221" i="40"/>
  <c r="CU220" i="40"/>
  <c r="AZ220" i="40"/>
  <c r="BA220" i="40" s="1"/>
  <c r="DE220" i="40" s="1"/>
  <c r="AX220" i="40"/>
  <c r="AY220" i="40" s="1"/>
  <c r="DD220" i="40" s="1"/>
  <c r="AV220" i="40"/>
  <c r="AW220" i="40" s="1"/>
  <c r="DC220" i="40" s="1"/>
  <c r="AT220" i="40"/>
  <c r="AU220" i="40" s="1"/>
  <c r="DB220" i="40" s="1"/>
  <c r="AR220" i="40"/>
  <c r="DA220" i="40" s="1"/>
  <c r="AP220" i="40"/>
  <c r="AQ220" i="40" s="1"/>
  <c r="CZ220" i="40" s="1"/>
  <c r="AN220" i="40"/>
  <c r="AO220" i="40" s="1"/>
  <c r="CY220" i="40" s="1"/>
  <c r="AL220" i="40"/>
  <c r="AM220" i="40" s="1"/>
  <c r="CX220" i="40" s="1"/>
  <c r="AJ220" i="40"/>
  <c r="AK220" i="40" s="1"/>
  <c r="CW220" i="40" s="1"/>
  <c r="AH220" i="40"/>
  <c r="AI220" i="40" s="1"/>
  <c r="CV220" i="40" s="1"/>
  <c r="B220" i="40"/>
  <c r="CU219" i="40"/>
  <c r="BA219" i="40"/>
  <c r="DE219" i="40" s="1"/>
  <c r="AZ219" i="40"/>
  <c r="AX219" i="40"/>
  <c r="AY219" i="40" s="1"/>
  <c r="DD219" i="40" s="1"/>
  <c r="AV219" i="40"/>
  <c r="AW219" i="40" s="1"/>
  <c r="DC219" i="40" s="1"/>
  <c r="AT219" i="40"/>
  <c r="AU219" i="40" s="1"/>
  <c r="DB219" i="40" s="1"/>
  <c r="AR219" i="40"/>
  <c r="DA219" i="40" s="1"/>
  <c r="AP219" i="40"/>
  <c r="AQ219" i="40" s="1"/>
  <c r="CZ219" i="40" s="1"/>
  <c r="AN219" i="40"/>
  <c r="AO219" i="40" s="1"/>
  <c r="CY219" i="40" s="1"/>
  <c r="AM219" i="40"/>
  <c r="CX219" i="40" s="1"/>
  <c r="AL219" i="40"/>
  <c r="AJ219" i="40"/>
  <c r="AK219" i="40" s="1"/>
  <c r="CW219" i="40" s="1"/>
  <c r="AH219" i="40"/>
  <c r="AI219" i="40" s="1"/>
  <c r="CV219" i="40" s="1"/>
  <c r="B219" i="40"/>
  <c r="CU218" i="40"/>
  <c r="AZ218" i="40"/>
  <c r="BA218" i="40" s="1"/>
  <c r="DE218" i="40" s="1"/>
  <c r="AX218" i="40"/>
  <c r="AY218" i="40" s="1"/>
  <c r="DD218" i="40" s="1"/>
  <c r="AW218" i="40"/>
  <c r="DC218" i="40" s="1"/>
  <c r="AV218" i="40"/>
  <c r="AT218" i="40"/>
  <c r="AU218" i="40" s="1"/>
  <c r="DB218" i="40" s="1"/>
  <c r="DA218" i="40"/>
  <c r="AR218" i="40"/>
  <c r="AP218" i="40"/>
  <c r="AQ218" i="40" s="1"/>
  <c r="CZ218" i="40" s="1"/>
  <c r="AN218" i="40"/>
  <c r="AO218" i="40" s="1"/>
  <c r="CY218" i="40" s="1"/>
  <c r="AL218" i="40"/>
  <c r="AM218" i="40" s="1"/>
  <c r="CX218" i="40" s="1"/>
  <c r="AJ218" i="40"/>
  <c r="AK218" i="40" s="1"/>
  <c r="CW218" i="40" s="1"/>
  <c r="AH218" i="40"/>
  <c r="AI218" i="40" s="1"/>
  <c r="CV218" i="40" s="1"/>
  <c r="B218" i="40"/>
  <c r="CU217" i="40"/>
  <c r="AZ217" i="40"/>
  <c r="BA217" i="40" s="1"/>
  <c r="DE217" i="40" s="1"/>
  <c r="AX217" i="40"/>
  <c r="AY217" i="40" s="1"/>
  <c r="DD217" i="40" s="1"/>
  <c r="AV217" i="40"/>
  <c r="AW217" i="40" s="1"/>
  <c r="DC217" i="40" s="1"/>
  <c r="AT217" i="40"/>
  <c r="AU217" i="40" s="1"/>
  <c r="DB217" i="40" s="1"/>
  <c r="AR217" i="40"/>
  <c r="DA217" i="40" s="1"/>
  <c r="AP217" i="40"/>
  <c r="AQ217" i="40" s="1"/>
  <c r="CZ217" i="40" s="1"/>
  <c r="AN217" i="40"/>
  <c r="AO217" i="40" s="1"/>
  <c r="CY217" i="40" s="1"/>
  <c r="AL217" i="40"/>
  <c r="AM217" i="40" s="1"/>
  <c r="CX217" i="40" s="1"/>
  <c r="AJ217" i="40"/>
  <c r="AK217" i="40" s="1"/>
  <c r="CW217" i="40" s="1"/>
  <c r="AH217" i="40"/>
  <c r="AI217" i="40" s="1"/>
  <c r="CV217" i="40" s="1"/>
  <c r="B217" i="40"/>
  <c r="CU216" i="40"/>
  <c r="AZ216" i="40"/>
  <c r="BA216" i="40" s="1"/>
  <c r="DE216" i="40" s="1"/>
  <c r="AX216" i="40"/>
  <c r="AY216" i="40" s="1"/>
  <c r="DD216" i="40" s="1"/>
  <c r="AV216" i="40"/>
  <c r="AW216" i="40" s="1"/>
  <c r="DC216" i="40" s="1"/>
  <c r="AT216" i="40"/>
  <c r="AU216" i="40" s="1"/>
  <c r="DB216" i="40" s="1"/>
  <c r="AR216" i="40"/>
  <c r="DA216" i="40" s="1"/>
  <c r="AP216" i="40"/>
  <c r="AQ216" i="40" s="1"/>
  <c r="CZ216" i="40" s="1"/>
  <c r="AN216" i="40"/>
  <c r="AO216" i="40" s="1"/>
  <c r="CY216" i="40" s="1"/>
  <c r="AL216" i="40"/>
  <c r="AM216" i="40" s="1"/>
  <c r="CX216" i="40" s="1"/>
  <c r="AJ216" i="40"/>
  <c r="AK216" i="40" s="1"/>
  <c r="CW216" i="40" s="1"/>
  <c r="AH216" i="40"/>
  <c r="AI216" i="40" s="1"/>
  <c r="CV216" i="40" s="1"/>
  <c r="B216" i="40"/>
  <c r="CU215" i="40"/>
  <c r="AZ215" i="40"/>
  <c r="BA215" i="40" s="1"/>
  <c r="DE215" i="40" s="1"/>
  <c r="AX215" i="40"/>
  <c r="AY215" i="40" s="1"/>
  <c r="DD215" i="40" s="1"/>
  <c r="AW215" i="40"/>
  <c r="DC215" i="40" s="1"/>
  <c r="AV215" i="40"/>
  <c r="AT215" i="40"/>
  <c r="AU215" i="40" s="1"/>
  <c r="DB215" i="40" s="1"/>
  <c r="AR215" i="40"/>
  <c r="DA215" i="40" s="1"/>
  <c r="AP215" i="40"/>
  <c r="AQ215" i="40" s="1"/>
  <c r="CZ215" i="40" s="1"/>
  <c r="AN215" i="40"/>
  <c r="AO215" i="40" s="1"/>
  <c r="CY215" i="40" s="1"/>
  <c r="AM215" i="40"/>
  <c r="CX215" i="40" s="1"/>
  <c r="AL215" i="40"/>
  <c r="AJ215" i="40"/>
  <c r="AK215" i="40" s="1"/>
  <c r="CW215" i="40" s="1"/>
  <c r="AH215" i="40"/>
  <c r="AI215" i="40" s="1"/>
  <c r="CV215" i="40" s="1"/>
  <c r="B215" i="40"/>
  <c r="CU214" i="40"/>
  <c r="AZ214" i="40"/>
  <c r="AX214" i="40"/>
  <c r="AV214" i="40"/>
  <c r="AV224" i="40" s="1"/>
  <c r="AT214" i="40"/>
  <c r="AR214" i="40"/>
  <c r="DA214" i="40" s="1"/>
  <c r="AP214" i="40"/>
  <c r="AO214" i="40"/>
  <c r="AN214" i="40"/>
  <c r="AL214" i="40"/>
  <c r="AK214" i="40"/>
  <c r="AJ214" i="40"/>
  <c r="AH214" i="40"/>
  <c r="B214" i="40"/>
  <c r="DE213" i="40"/>
  <c r="DD213" i="40"/>
  <c r="DC213" i="40"/>
  <c r="DB213" i="40"/>
  <c r="DA213" i="40"/>
  <c r="CZ213" i="40"/>
  <c r="CY213" i="40"/>
  <c r="AZ213" i="40"/>
  <c r="AX213" i="40"/>
  <c r="AV213" i="40"/>
  <c r="AT213" i="40"/>
  <c r="AR213" i="40"/>
  <c r="AP213" i="40"/>
  <c r="AN213" i="40"/>
  <c r="L213" i="40"/>
  <c r="K213" i="40"/>
  <c r="J213" i="40"/>
  <c r="I213" i="40"/>
  <c r="H213" i="40"/>
  <c r="G213" i="40"/>
  <c r="F213" i="40"/>
  <c r="C212" i="40"/>
  <c r="L209" i="40"/>
  <c r="K209" i="40"/>
  <c r="J209" i="40"/>
  <c r="I209" i="40"/>
  <c r="H209" i="40"/>
  <c r="G209" i="40"/>
  <c r="F209" i="40"/>
  <c r="E209" i="40"/>
  <c r="D209" i="40"/>
  <c r="C209" i="40"/>
  <c r="CU208" i="40"/>
  <c r="AZ208" i="40"/>
  <c r="BA208" i="40" s="1"/>
  <c r="DE208" i="40" s="1"/>
  <c r="AY208" i="40"/>
  <c r="DD208" i="40" s="1"/>
  <c r="AX208" i="40"/>
  <c r="AV208" i="40"/>
  <c r="AW208" i="40" s="1"/>
  <c r="DC208" i="40" s="1"/>
  <c r="AT208" i="40"/>
  <c r="AU208" i="40" s="1"/>
  <c r="DB208" i="40" s="1"/>
  <c r="AR208" i="40"/>
  <c r="DA208" i="40" s="1"/>
  <c r="AP208" i="40"/>
  <c r="AQ208" i="40" s="1"/>
  <c r="CZ208" i="40" s="1"/>
  <c r="AN208" i="40"/>
  <c r="AO208" i="40" s="1"/>
  <c r="CY208" i="40" s="1"/>
  <c r="AL208" i="40"/>
  <c r="AM208" i="40" s="1"/>
  <c r="CX208" i="40" s="1"/>
  <c r="AJ208" i="40"/>
  <c r="AK208" i="40" s="1"/>
  <c r="CW208" i="40" s="1"/>
  <c r="AH208" i="40"/>
  <c r="AI208" i="40" s="1"/>
  <c r="CV208" i="40" s="1"/>
  <c r="B208" i="40"/>
  <c r="CU207" i="40"/>
  <c r="AZ207" i="40"/>
  <c r="BA207" i="40" s="1"/>
  <c r="DE207" i="40" s="1"/>
  <c r="AX207" i="40"/>
  <c r="AY207" i="40" s="1"/>
  <c r="DD207" i="40" s="1"/>
  <c r="AV207" i="40"/>
  <c r="AW207" i="40" s="1"/>
  <c r="DC207" i="40" s="1"/>
  <c r="AT207" i="40"/>
  <c r="AU207" i="40" s="1"/>
  <c r="DB207" i="40" s="1"/>
  <c r="AR207" i="40"/>
  <c r="DA207" i="40" s="1"/>
  <c r="AP207" i="40"/>
  <c r="AQ207" i="40" s="1"/>
  <c r="CZ207" i="40" s="1"/>
  <c r="AN207" i="40"/>
  <c r="AO207" i="40" s="1"/>
  <c r="CY207" i="40" s="1"/>
  <c r="AL207" i="40"/>
  <c r="AM207" i="40" s="1"/>
  <c r="CX207" i="40" s="1"/>
  <c r="AJ207" i="40"/>
  <c r="AK207" i="40" s="1"/>
  <c r="CW207" i="40" s="1"/>
  <c r="AI207" i="40"/>
  <c r="CV207" i="40" s="1"/>
  <c r="AH207" i="40"/>
  <c r="B207" i="40"/>
  <c r="CU206" i="40"/>
  <c r="AZ206" i="40"/>
  <c r="BA206" i="40" s="1"/>
  <c r="DE206" i="40" s="1"/>
  <c r="AX206" i="40"/>
  <c r="AY206" i="40" s="1"/>
  <c r="DD206" i="40" s="1"/>
  <c r="AV206" i="40"/>
  <c r="AW206" i="40" s="1"/>
  <c r="DC206" i="40" s="1"/>
  <c r="AT206" i="40"/>
  <c r="AU206" i="40" s="1"/>
  <c r="DB206" i="40" s="1"/>
  <c r="AR206" i="40"/>
  <c r="DA206" i="40" s="1"/>
  <c r="AP206" i="40"/>
  <c r="AQ206" i="40" s="1"/>
  <c r="CZ206" i="40" s="1"/>
  <c r="AN206" i="40"/>
  <c r="AO206" i="40" s="1"/>
  <c r="CY206" i="40" s="1"/>
  <c r="AL206" i="40"/>
  <c r="AM206" i="40" s="1"/>
  <c r="CX206" i="40" s="1"/>
  <c r="AJ206" i="40"/>
  <c r="AK206" i="40" s="1"/>
  <c r="CW206" i="40" s="1"/>
  <c r="AH206" i="40"/>
  <c r="AI206" i="40" s="1"/>
  <c r="CV206" i="40" s="1"/>
  <c r="B206" i="40"/>
  <c r="CU205" i="40"/>
  <c r="AZ205" i="40"/>
  <c r="BA205" i="40" s="1"/>
  <c r="DE205" i="40" s="1"/>
  <c r="AX205" i="40"/>
  <c r="AY205" i="40" s="1"/>
  <c r="DD205" i="40" s="1"/>
  <c r="AV205" i="40"/>
  <c r="AW205" i="40" s="1"/>
  <c r="DC205" i="40" s="1"/>
  <c r="AT205" i="40"/>
  <c r="AU205" i="40" s="1"/>
  <c r="DB205" i="40" s="1"/>
  <c r="AR205" i="40"/>
  <c r="AP205" i="40"/>
  <c r="AQ205" i="40" s="1"/>
  <c r="CZ205" i="40" s="1"/>
  <c r="AN205" i="40"/>
  <c r="AO205" i="40" s="1"/>
  <c r="CY205" i="40" s="1"/>
  <c r="AL205" i="40"/>
  <c r="AM205" i="40" s="1"/>
  <c r="CX205" i="40" s="1"/>
  <c r="AJ205" i="40"/>
  <c r="AK205" i="40" s="1"/>
  <c r="CW205" i="40" s="1"/>
  <c r="AH205" i="40"/>
  <c r="AI205" i="40" s="1"/>
  <c r="CV205" i="40" s="1"/>
  <c r="B205" i="40"/>
  <c r="CU204" i="40"/>
  <c r="AZ204" i="40"/>
  <c r="BA204" i="40" s="1"/>
  <c r="DE204" i="40" s="1"/>
  <c r="AY204" i="40"/>
  <c r="DD204" i="40" s="1"/>
  <c r="AX204" i="40"/>
  <c r="AV204" i="40"/>
  <c r="AW204" i="40" s="1"/>
  <c r="DC204" i="40" s="1"/>
  <c r="AT204" i="40"/>
  <c r="AU204" i="40" s="1"/>
  <c r="DB204" i="40" s="1"/>
  <c r="AR204" i="40"/>
  <c r="DA204" i="40" s="1"/>
  <c r="AP204" i="40"/>
  <c r="AN204" i="40"/>
  <c r="AO204" i="40" s="1"/>
  <c r="CY204" i="40" s="1"/>
  <c r="AL204" i="40"/>
  <c r="AM204" i="40" s="1"/>
  <c r="CX204" i="40" s="1"/>
  <c r="AJ204" i="40"/>
  <c r="AK204" i="40" s="1"/>
  <c r="CW204" i="40" s="1"/>
  <c r="AH204" i="40"/>
  <c r="AI204" i="40" s="1"/>
  <c r="CV204" i="40" s="1"/>
  <c r="B204" i="40"/>
  <c r="CU203" i="40"/>
  <c r="AZ203" i="40"/>
  <c r="BA203" i="40" s="1"/>
  <c r="DE203" i="40" s="1"/>
  <c r="AX203" i="40"/>
  <c r="AY203" i="40" s="1"/>
  <c r="DD203" i="40" s="1"/>
  <c r="AV203" i="40"/>
  <c r="AW203" i="40" s="1"/>
  <c r="DC203" i="40" s="1"/>
  <c r="AT203" i="40"/>
  <c r="AU203" i="40" s="1"/>
  <c r="DB203" i="40" s="1"/>
  <c r="AR203" i="40"/>
  <c r="DA203" i="40" s="1"/>
  <c r="AP203" i="40"/>
  <c r="AQ203" i="40" s="1"/>
  <c r="CZ203" i="40" s="1"/>
  <c r="AN203" i="40"/>
  <c r="AO203" i="40" s="1"/>
  <c r="CY203" i="40" s="1"/>
  <c r="AL203" i="40"/>
  <c r="AM203" i="40" s="1"/>
  <c r="CX203" i="40" s="1"/>
  <c r="AJ203" i="40"/>
  <c r="AK203" i="40" s="1"/>
  <c r="CW203" i="40" s="1"/>
  <c r="AH203" i="40"/>
  <c r="AI203" i="40" s="1"/>
  <c r="CV203" i="40" s="1"/>
  <c r="B203" i="40"/>
  <c r="CU202" i="40"/>
  <c r="BA202" i="40"/>
  <c r="DE202" i="40" s="1"/>
  <c r="AZ202" i="40"/>
  <c r="AX202" i="40"/>
  <c r="AY202" i="40" s="1"/>
  <c r="DD202" i="40" s="1"/>
  <c r="AV202" i="40"/>
  <c r="AW202" i="40" s="1"/>
  <c r="DC202" i="40" s="1"/>
  <c r="AT202" i="40"/>
  <c r="AU202" i="40" s="1"/>
  <c r="DB202" i="40" s="1"/>
  <c r="AR202" i="40"/>
  <c r="DA202" i="40" s="1"/>
  <c r="AP202" i="40"/>
  <c r="AQ202" i="40" s="1"/>
  <c r="CZ202" i="40" s="1"/>
  <c r="AN202" i="40"/>
  <c r="AO202" i="40" s="1"/>
  <c r="CY202" i="40" s="1"/>
  <c r="AM202" i="40"/>
  <c r="CX202" i="40" s="1"/>
  <c r="AL202" i="40"/>
  <c r="AJ202" i="40"/>
  <c r="AK202" i="40" s="1"/>
  <c r="CW202" i="40" s="1"/>
  <c r="AH202" i="40"/>
  <c r="AI202" i="40" s="1"/>
  <c r="CV202" i="40" s="1"/>
  <c r="B202" i="40"/>
  <c r="CU201" i="40"/>
  <c r="AZ201" i="40"/>
  <c r="BA201" i="40" s="1"/>
  <c r="DE201" i="40" s="1"/>
  <c r="AY201" i="40"/>
  <c r="DD201" i="40" s="1"/>
  <c r="AX201" i="40"/>
  <c r="AV201" i="40"/>
  <c r="AW201" i="40" s="1"/>
  <c r="DC201" i="40" s="1"/>
  <c r="AT201" i="40"/>
  <c r="AU201" i="40" s="1"/>
  <c r="DB201" i="40" s="1"/>
  <c r="AR201" i="40"/>
  <c r="DA201" i="40" s="1"/>
  <c r="AP201" i="40"/>
  <c r="AQ201" i="40" s="1"/>
  <c r="CZ201" i="40" s="1"/>
  <c r="AN201" i="40"/>
  <c r="AO201" i="40" s="1"/>
  <c r="CY201" i="40" s="1"/>
  <c r="AL201" i="40"/>
  <c r="AM201" i="40" s="1"/>
  <c r="CX201" i="40" s="1"/>
  <c r="AK201" i="40"/>
  <c r="CW201" i="40" s="1"/>
  <c r="AJ201" i="40"/>
  <c r="AH201" i="40"/>
  <c r="AI201" i="40" s="1"/>
  <c r="CV201" i="40" s="1"/>
  <c r="B201" i="40"/>
  <c r="CU200" i="40"/>
  <c r="BA200" i="40"/>
  <c r="DE200" i="40" s="1"/>
  <c r="AZ200" i="40"/>
  <c r="AX200" i="40"/>
  <c r="AY200" i="40" s="1"/>
  <c r="DD200" i="40" s="1"/>
  <c r="AV200" i="40"/>
  <c r="AW200" i="40" s="1"/>
  <c r="DC200" i="40" s="1"/>
  <c r="AT200" i="40"/>
  <c r="AU200" i="40" s="1"/>
  <c r="DB200" i="40" s="1"/>
  <c r="AR200" i="40"/>
  <c r="DA200" i="40" s="1"/>
  <c r="AP200" i="40"/>
  <c r="AQ200" i="40" s="1"/>
  <c r="CZ200" i="40" s="1"/>
  <c r="AN200" i="40"/>
  <c r="AO200" i="40" s="1"/>
  <c r="CY200" i="40" s="1"/>
  <c r="AM200" i="40"/>
  <c r="CX200" i="40" s="1"/>
  <c r="AL200" i="40"/>
  <c r="AJ200" i="40"/>
  <c r="AK200" i="40" s="1"/>
  <c r="CW200" i="40" s="1"/>
  <c r="AI200" i="40"/>
  <c r="CV200" i="40" s="1"/>
  <c r="AH200" i="40"/>
  <c r="B200" i="40"/>
  <c r="CU199" i="40"/>
  <c r="AZ199" i="40"/>
  <c r="AY199" i="40"/>
  <c r="DD199" i="40" s="1"/>
  <c r="AX199" i="40"/>
  <c r="AV199" i="40"/>
  <c r="AW199" i="40" s="1"/>
  <c r="AU199" i="40"/>
  <c r="DB199" i="40" s="1"/>
  <c r="AT199" i="40"/>
  <c r="AR199" i="40"/>
  <c r="DA199" i="40" s="1"/>
  <c r="AP199" i="40"/>
  <c r="AQ199" i="40" s="1"/>
  <c r="AN199" i="40"/>
  <c r="AL199" i="40"/>
  <c r="AJ199" i="40"/>
  <c r="AJ209" i="40" s="1"/>
  <c r="AH199" i="40"/>
  <c r="AI199" i="40" s="1"/>
  <c r="CV199" i="40" s="1"/>
  <c r="B199" i="40"/>
  <c r="DE198" i="40"/>
  <c r="DD198" i="40"/>
  <c r="DC198" i="40"/>
  <c r="DB198" i="40"/>
  <c r="DA198" i="40"/>
  <c r="CZ198" i="40"/>
  <c r="CY198" i="40"/>
  <c r="AZ198" i="40"/>
  <c r="AX198" i="40"/>
  <c r="AV198" i="40"/>
  <c r="AT198" i="40"/>
  <c r="AR198" i="40"/>
  <c r="AP198" i="40"/>
  <c r="AN198" i="40"/>
  <c r="L198" i="40"/>
  <c r="K198" i="40"/>
  <c r="J198" i="40"/>
  <c r="I198" i="40"/>
  <c r="H198" i="40"/>
  <c r="G198" i="40"/>
  <c r="F198" i="40"/>
  <c r="C197" i="40"/>
  <c r="L194" i="40"/>
  <c r="K194" i="40"/>
  <c r="J194" i="40"/>
  <c r="I194" i="40"/>
  <c r="H194" i="40"/>
  <c r="G194" i="40"/>
  <c r="F194" i="40"/>
  <c r="E194" i="40"/>
  <c r="D194" i="40"/>
  <c r="C194" i="40"/>
  <c r="CU193" i="40"/>
  <c r="AZ193" i="40"/>
  <c r="BA193" i="40" s="1"/>
  <c r="DE193" i="40" s="1"/>
  <c r="AX193" i="40"/>
  <c r="AY193" i="40" s="1"/>
  <c r="DD193" i="40" s="1"/>
  <c r="AV193" i="40"/>
  <c r="AW193" i="40" s="1"/>
  <c r="DC193" i="40" s="1"/>
  <c r="AT193" i="40"/>
  <c r="AU193" i="40" s="1"/>
  <c r="DB193" i="40" s="1"/>
  <c r="AR193" i="40"/>
  <c r="DA193" i="40" s="1"/>
  <c r="AP193" i="40"/>
  <c r="AQ193" i="40" s="1"/>
  <c r="CZ193" i="40" s="1"/>
  <c r="AN193" i="40"/>
  <c r="AO193" i="40" s="1"/>
  <c r="CY193" i="40" s="1"/>
  <c r="AL193" i="40"/>
  <c r="AM193" i="40" s="1"/>
  <c r="CX193" i="40" s="1"/>
  <c r="AJ193" i="40"/>
  <c r="AK193" i="40" s="1"/>
  <c r="CW193" i="40" s="1"/>
  <c r="AI193" i="40"/>
  <c r="CV193" i="40" s="1"/>
  <c r="AH193" i="40"/>
  <c r="B193" i="40"/>
  <c r="CU192" i="40"/>
  <c r="AZ192" i="40"/>
  <c r="BA192" i="40" s="1"/>
  <c r="DE192" i="40" s="1"/>
  <c r="AY192" i="40"/>
  <c r="DD192" i="40" s="1"/>
  <c r="AX192" i="40"/>
  <c r="AV192" i="40"/>
  <c r="AW192" i="40" s="1"/>
  <c r="DC192" i="40" s="1"/>
  <c r="AU192" i="40"/>
  <c r="DB192" i="40" s="1"/>
  <c r="AT192" i="40"/>
  <c r="AR192" i="40"/>
  <c r="DA192" i="40" s="1"/>
  <c r="AP192" i="40"/>
  <c r="AQ192" i="40" s="1"/>
  <c r="CZ192" i="40" s="1"/>
  <c r="AN192" i="40"/>
  <c r="AO192" i="40" s="1"/>
  <c r="CY192" i="40" s="1"/>
  <c r="AM192" i="40"/>
  <c r="CX192" i="40" s="1"/>
  <c r="AL192" i="40"/>
  <c r="AJ192" i="40"/>
  <c r="AK192" i="40" s="1"/>
  <c r="CW192" i="40" s="1"/>
  <c r="AH192" i="40"/>
  <c r="AI192" i="40" s="1"/>
  <c r="CV192" i="40" s="1"/>
  <c r="B192" i="40"/>
  <c r="CU191" i="40"/>
  <c r="AZ191" i="40"/>
  <c r="BA191" i="40" s="1"/>
  <c r="DE191" i="40" s="1"/>
  <c r="AY191" i="40"/>
  <c r="DD191" i="40" s="1"/>
  <c r="AX191" i="40"/>
  <c r="AV191" i="40"/>
  <c r="AW191" i="40" s="1"/>
  <c r="DC191" i="40" s="1"/>
  <c r="AT191" i="40"/>
  <c r="AU191" i="40" s="1"/>
  <c r="DB191" i="40" s="1"/>
  <c r="AR191" i="40"/>
  <c r="DA191" i="40" s="1"/>
  <c r="AP191" i="40"/>
  <c r="AQ191" i="40" s="1"/>
  <c r="CZ191" i="40" s="1"/>
  <c r="AN191" i="40"/>
  <c r="AO191" i="40" s="1"/>
  <c r="CY191" i="40" s="1"/>
  <c r="AL191" i="40"/>
  <c r="AM191" i="40" s="1"/>
  <c r="CX191" i="40" s="1"/>
  <c r="AJ191" i="40"/>
  <c r="AK191" i="40" s="1"/>
  <c r="CW191" i="40" s="1"/>
  <c r="AI191" i="40"/>
  <c r="CV191" i="40" s="1"/>
  <c r="AH191" i="40"/>
  <c r="B191" i="40"/>
  <c r="CU190" i="40"/>
  <c r="AZ190" i="40"/>
  <c r="BA190" i="40" s="1"/>
  <c r="DE190" i="40" s="1"/>
  <c r="AX190" i="40"/>
  <c r="AY190" i="40" s="1"/>
  <c r="DD190" i="40" s="1"/>
  <c r="AV190" i="40"/>
  <c r="AW190" i="40" s="1"/>
  <c r="DC190" i="40" s="1"/>
  <c r="AT190" i="40"/>
  <c r="AU190" i="40" s="1"/>
  <c r="DB190" i="40" s="1"/>
  <c r="AR190" i="40"/>
  <c r="DA190" i="40" s="1"/>
  <c r="AQ190" i="40"/>
  <c r="CZ190" i="40" s="1"/>
  <c r="AP190" i="40"/>
  <c r="AO190" i="40"/>
  <c r="CY190" i="40" s="1"/>
  <c r="AN190" i="40"/>
  <c r="AM190" i="40"/>
  <c r="CX190" i="40" s="1"/>
  <c r="AL190" i="40"/>
  <c r="AJ190" i="40"/>
  <c r="AK190" i="40" s="1"/>
  <c r="CW190" i="40" s="1"/>
  <c r="AI190" i="40"/>
  <c r="CV190" i="40" s="1"/>
  <c r="AH190" i="40"/>
  <c r="B190" i="40"/>
  <c r="CU189" i="40"/>
  <c r="AZ189" i="40"/>
  <c r="BA189" i="40" s="1"/>
  <c r="DE189" i="40" s="1"/>
  <c r="AY189" i="40"/>
  <c r="DD189" i="40" s="1"/>
  <c r="AX189" i="40"/>
  <c r="AV189" i="40"/>
  <c r="AW189" i="40" s="1"/>
  <c r="DC189" i="40" s="1"/>
  <c r="AU189" i="40"/>
  <c r="DB189" i="40" s="1"/>
  <c r="AT189" i="40"/>
  <c r="AR189" i="40"/>
  <c r="DA189" i="40" s="1"/>
  <c r="AP189" i="40"/>
  <c r="AQ189" i="40" s="1"/>
  <c r="CZ189" i="40" s="1"/>
  <c r="AN189" i="40"/>
  <c r="AO189" i="40" s="1"/>
  <c r="CY189" i="40" s="1"/>
  <c r="AM189" i="40"/>
  <c r="CX189" i="40" s="1"/>
  <c r="AL189" i="40"/>
  <c r="AJ189" i="40"/>
  <c r="AK189" i="40" s="1"/>
  <c r="CW189" i="40" s="1"/>
  <c r="AI189" i="40"/>
  <c r="CV189" i="40" s="1"/>
  <c r="AH189" i="40"/>
  <c r="B189" i="40"/>
  <c r="CU188" i="40"/>
  <c r="AZ188" i="40"/>
  <c r="BA188" i="40" s="1"/>
  <c r="DE188" i="40" s="1"/>
  <c r="AY188" i="40"/>
  <c r="DD188" i="40" s="1"/>
  <c r="AX188" i="40"/>
  <c r="AV188" i="40"/>
  <c r="AW188" i="40" s="1"/>
  <c r="DC188" i="40" s="1"/>
  <c r="AT188" i="40"/>
  <c r="AU188" i="40" s="1"/>
  <c r="DB188" i="40" s="1"/>
  <c r="AR188" i="40"/>
  <c r="DA188" i="40" s="1"/>
  <c r="AP188" i="40"/>
  <c r="AQ188" i="40" s="1"/>
  <c r="CZ188" i="40" s="1"/>
  <c r="AO188" i="40"/>
  <c r="CY188" i="40" s="1"/>
  <c r="AN188" i="40"/>
  <c r="AM188" i="40"/>
  <c r="CX188" i="40" s="1"/>
  <c r="AL188" i="40"/>
  <c r="AJ188" i="40"/>
  <c r="AK188" i="40" s="1"/>
  <c r="CW188" i="40" s="1"/>
  <c r="AH188" i="40"/>
  <c r="AI188" i="40" s="1"/>
  <c r="CV188" i="40" s="1"/>
  <c r="B188" i="40"/>
  <c r="CU187" i="40"/>
  <c r="AZ187" i="40"/>
  <c r="BA187" i="40" s="1"/>
  <c r="DE187" i="40" s="1"/>
  <c r="AY187" i="40"/>
  <c r="DD187" i="40" s="1"/>
  <c r="AX187" i="40"/>
  <c r="AW187" i="40"/>
  <c r="DC187" i="40" s="1"/>
  <c r="AV187" i="40"/>
  <c r="AT187" i="40"/>
  <c r="AU187" i="40" s="1"/>
  <c r="DB187" i="40" s="1"/>
  <c r="AR187" i="40"/>
  <c r="DA187" i="40" s="1"/>
  <c r="AP187" i="40"/>
  <c r="AQ187" i="40" s="1"/>
  <c r="CZ187" i="40" s="1"/>
  <c r="AN187" i="40"/>
  <c r="AO187" i="40" s="1"/>
  <c r="CY187" i="40" s="1"/>
  <c r="AL187" i="40"/>
  <c r="AM187" i="40" s="1"/>
  <c r="CX187" i="40" s="1"/>
  <c r="AJ187" i="40"/>
  <c r="AK187" i="40" s="1"/>
  <c r="CW187" i="40" s="1"/>
  <c r="AI187" i="40"/>
  <c r="CV187" i="40" s="1"/>
  <c r="AH187" i="40"/>
  <c r="B187" i="40"/>
  <c r="CU186" i="40"/>
  <c r="AZ186" i="40"/>
  <c r="BA186" i="40" s="1"/>
  <c r="DE186" i="40" s="1"/>
  <c r="AX186" i="40"/>
  <c r="AY186" i="40" s="1"/>
  <c r="DD186" i="40" s="1"/>
  <c r="AW186" i="40"/>
  <c r="DC186" i="40" s="1"/>
  <c r="AV186" i="40"/>
  <c r="AT186" i="40"/>
  <c r="AU186" i="40" s="1"/>
  <c r="DB186" i="40" s="1"/>
  <c r="AR186" i="40"/>
  <c r="DA186" i="40" s="1"/>
  <c r="AQ186" i="40"/>
  <c r="CZ186" i="40" s="1"/>
  <c r="AP186" i="40"/>
  <c r="AN186" i="40"/>
  <c r="AO186" i="40" s="1"/>
  <c r="CY186" i="40" s="1"/>
  <c r="AM186" i="40"/>
  <c r="CX186" i="40" s="1"/>
  <c r="AL186" i="40"/>
  <c r="AJ186" i="40"/>
  <c r="AK186" i="40" s="1"/>
  <c r="CW186" i="40" s="1"/>
  <c r="AH186" i="40"/>
  <c r="AI186" i="40" s="1"/>
  <c r="CV186" i="40" s="1"/>
  <c r="B186" i="40"/>
  <c r="CU185" i="40"/>
  <c r="AZ185" i="40"/>
  <c r="BA185" i="40" s="1"/>
  <c r="DE185" i="40" s="1"/>
  <c r="AY185" i="40"/>
  <c r="DD185" i="40" s="1"/>
  <c r="AX185" i="40"/>
  <c r="AW185" i="40"/>
  <c r="DC185" i="40" s="1"/>
  <c r="AV185" i="40"/>
  <c r="AU185" i="40"/>
  <c r="DB185" i="40" s="1"/>
  <c r="AT185" i="40"/>
  <c r="AR185" i="40"/>
  <c r="DA185" i="40" s="1"/>
  <c r="AQ185" i="40"/>
  <c r="CZ185" i="40" s="1"/>
  <c r="AP185" i="40"/>
  <c r="AN185" i="40"/>
  <c r="AO185" i="40" s="1"/>
  <c r="CY185" i="40" s="1"/>
  <c r="AL185" i="40"/>
  <c r="AM185" i="40" s="1"/>
  <c r="CX185" i="40" s="1"/>
  <c r="AJ185" i="40"/>
  <c r="AK185" i="40" s="1"/>
  <c r="CW185" i="40" s="1"/>
  <c r="AH185" i="40"/>
  <c r="AI185" i="40" s="1"/>
  <c r="CV185" i="40" s="1"/>
  <c r="B185" i="40"/>
  <c r="CU184" i="40"/>
  <c r="AZ184" i="40"/>
  <c r="AX184" i="40"/>
  <c r="AX194" i="40" s="1"/>
  <c r="AV184" i="40"/>
  <c r="AU184" i="40"/>
  <c r="AT184" i="40"/>
  <c r="AR184" i="40"/>
  <c r="AQ184" i="40"/>
  <c r="CZ184" i="40" s="1"/>
  <c r="AP184" i="40"/>
  <c r="AO184" i="40"/>
  <c r="AN184" i="40"/>
  <c r="AL184" i="40"/>
  <c r="AJ184" i="40"/>
  <c r="AK184" i="40" s="1"/>
  <c r="AH184" i="40"/>
  <c r="B184" i="40"/>
  <c r="DE183" i="40"/>
  <c r="DD183" i="40"/>
  <c r="DC183" i="40"/>
  <c r="DB183" i="40"/>
  <c r="DA183" i="40"/>
  <c r="CZ183" i="40"/>
  <c r="CY183" i="40"/>
  <c r="AZ183" i="40"/>
  <c r="AX183" i="40"/>
  <c r="AV183" i="40"/>
  <c r="AT183" i="40"/>
  <c r="AR183" i="40"/>
  <c r="AP183" i="40"/>
  <c r="AN183" i="40"/>
  <c r="L183" i="40"/>
  <c r="K183" i="40"/>
  <c r="J183" i="40"/>
  <c r="I183" i="40"/>
  <c r="H183" i="40"/>
  <c r="G183" i="40"/>
  <c r="F183" i="40"/>
  <c r="C182" i="40"/>
  <c r="L179" i="40"/>
  <c r="K179" i="40"/>
  <c r="J179" i="40"/>
  <c r="I179" i="40"/>
  <c r="H179" i="40"/>
  <c r="G179" i="40"/>
  <c r="F179" i="40"/>
  <c r="E179" i="40"/>
  <c r="D179" i="40"/>
  <c r="C179" i="40"/>
  <c r="CU178" i="40"/>
  <c r="AZ178" i="40"/>
  <c r="BA178" i="40" s="1"/>
  <c r="DE178" i="40" s="1"/>
  <c r="AX178" i="40"/>
  <c r="AY178" i="40" s="1"/>
  <c r="DD178" i="40" s="1"/>
  <c r="AV178" i="40"/>
  <c r="AW178" i="40" s="1"/>
  <c r="DC178" i="40" s="1"/>
  <c r="AT178" i="40"/>
  <c r="AU178" i="40" s="1"/>
  <c r="DB178" i="40" s="1"/>
  <c r="AR178" i="40"/>
  <c r="DA178" i="40" s="1"/>
  <c r="AP178" i="40"/>
  <c r="AQ178" i="40" s="1"/>
  <c r="CZ178" i="40" s="1"/>
  <c r="AN178" i="40"/>
  <c r="AO178" i="40" s="1"/>
  <c r="CY178" i="40" s="1"/>
  <c r="AL178" i="40"/>
  <c r="AM178" i="40" s="1"/>
  <c r="CX178" i="40" s="1"/>
  <c r="AJ178" i="40"/>
  <c r="AK178" i="40" s="1"/>
  <c r="CW178" i="40" s="1"/>
  <c r="AI178" i="40"/>
  <c r="CV178" i="40" s="1"/>
  <c r="AH178" i="40"/>
  <c r="B178" i="40"/>
  <c r="CU177" i="40"/>
  <c r="AZ177" i="40"/>
  <c r="BA177" i="40" s="1"/>
  <c r="DE177" i="40" s="1"/>
  <c r="AX177" i="40"/>
  <c r="AY177" i="40" s="1"/>
  <c r="DD177" i="40" s="1"/>
  <c r="AW177" i="40"/>
  <c r="DC177" i="40" s="1"/>
  <c r="AV177" i="40"/>
  <c r="AT177" i="40"/>
  <c r="AU177" i="40" s="1"/>
  <c r="DB177" i="40" s="1"/>
  <c r="AR177" i="40"/>
  <c r="DA177" i="40" s="1"/>
  <c r="AP177" i="40"/>
  <c r="AQ177" i="40" s="1"/>
  <c r="CZ177" i="40" s="1"/>
  <c r="AN177" i="40"/>
  <c r="AO177" i="40" s="1"/>
  <c r="CY177" i="40" s="1"/>
  <c r="AL177" i="40"/>
  <c r="AM177" i="40" s="1"/>
  <c r="CX177" i="40" s="1"/>
  <c r="AJ177" i="40"/>
  <c r="AK177" i="40" s="1"/>
  <c r="CW177" i="40" s="1"/>
  <c r="AI177" i="40"/>
  <c r="CV177" i="40" s="1"/>
  <c r="AH177" i="40"/>
  <c r="B177" i="40"/>
  <c r="CU176" i="40"/>
  <c r="AZ176" i="40"/>
  <c r="BA176" i="40" s="1"/>
  <c r="DE176" i="40" s="1"/>
  <c r="AX176" i="40"/>
  <c r="AY176" i="40" s="1"/>
  <c r="DD176" i="40" s="1"/>
  <c r="AV176" i="40"/>
  <c r="AW176" i="40" s="1"/>
  <c r="DC176" i="40" s="1"/>
  <c r="AU176" i="40"/>
  <c r="DB176" i="40" s="1"/>
  <c r="AT176" i="40"/>
  <c r="AR176" i="40"/>
  <c r="DA176" i="40" s="1"/>
  <c r="AP176" i="40"/>
  <c r="AQ176" i="40" s="1"/>
  <c r="CZ176" i="40" s="1"/>
  <c r="AN176" i="40"/>
  <c r="AO176" i="40" s="1"/>
  <c r="CY176" i="40" s="1"/>
  <c r="AL176" i="40"/>
  <c r="AM176" i="40" s="1"/>
  <c r="CX176" i="40" s="1"/>
  <c r="AJ176" i="40"/>
  <c r="AK176" i="40" s="1"/>
  <c r="CW176" i="40" s="1"/>
  <c r="AI176" i="40"/>
  <c r="CV176" i="40" s="1"/>
  <c r="AH176" i="40"/>
  <c r="B176" i="40"/>
  <c r="CU175" i="40"/>
  <c r="AZ175" i="40"/>
  <c r="BA175" i="40" s="1"/>
  <c r="DE175" i="40" s="1"/>
  <c r="AX175" i="40"/>
  <c r="AY175" i="40" s="1"/>
  <c r="DD175" i="40" s="1"/>
  <c r="AV175" i="40"/>
  <c r="AW175" i="40" s="1"/>
  <c r="DC175" i="40" s="1"/>
  <c r="AU175" i="40"/>
  <c r="DB175" i="40" s="1"/>
  <c r="AT175" i="40"/>
  <c r="AR175" i="40"/>
  <c r="DA175" i="40" s="1"/>
  <c r="AQ175" i="40"/>
  <c r="CZ175" i="40" s="1"/>
  <c r="AP175" i="40"/>
  <c r="AN175" i="40"/>
  <c r="AO175" i="40" s="1"/>
  <c r="CY175" i="40" s="1"/>
  <c r="AL175" i="40"/>
  <c r="AM175" i="40" s="1"/>
  <c r="CX175" i="40" s="1"/>
  <c r="AJ175" i="40"/>
  <c r="AK175" i="40" s="1"/>
  <c r="CW175" i="40" s="1"/>
  <c r="AH175" i="40"/>
  <c r="AI175" i="40" s="1"/>
  <c r="CV175" i="40" s="1"/>
  <c r="B175" i="40"/>
  <c r="CU174" i="40"/>
  <c r="AZ174" i="40"/>
  <c r="BA174" i="40" s="1"/>
  <c r="DE174" i="40" s="1"/>
  <c r="AX174" i="40"/>
  <c r="AY174" i="40" s="1"/>
  <c r="DD174" i="40" s="1"/>
  <c r="AV174" i="40"/>
  <c r="AW174" i="40" s="1"/>
  <c r="DC174" i="40" s="1"/>
  <c r="AT174" i="40"/>
  <c r="AU174" i="40" s="1"/>
  <c r="DB174" i="40" s="1"/>
  <c r="AR174" i="40"/>
  <c r="DA174" i="40" s="1"/>
  <c r="AP174" i="40"/>
  <c r="AQ174" i="40" s="1"/>
  <c r="CZ174" i="40" s="1"/>
  <c r="AN174" i="40"/>
  <c r="AO174" i="40" s="1"/>
  <c r="CY174" i="40" s="1"/>
  <c r="AL174" i="40"/>
  <c r="AM174" i="40" s="1"/>
  <c r="CX174" i="40" s="1"/>
  <c r="AJ174" i="40"/>
  <c r="AK174" i="40" s="1"/>
  <c r="CW174" i="40" s="1"/>
  <c r="AH174" i="40"/>
  <c r="AI174" i="40" s="1"/>
  <c r="CV174" i="40" s="1"/>
  <c r="B174" i="40"/>
  <c r="CU173" i="40"/>
  <c r="AZ173" i="40"/>
  <c r="BA173" i="40" s="1"/>
  <c r="DE173" i="40" s="1"/>
  <c r="AY173" i="40"/>
  <c r="DD173" i="40" s="1"/>
  <c r="AX173" i="40"/>
  <c r="AW173" i="40"/>
  <c r="DC173" i="40" s="1"/>
  <c r="AV173" i="40"/>
  <c r="AT173" i="40"/>
  <c r="AU173" i="40" s="1"/>
  <c r="DB173" i="40" s="1"/>
  <c r="AR173" i="40"/>
  <c r="DA173" i="40" s="1"/>
  <c r="AP173" i="40"/>
  <c r="AQ173" i="40" s="1"/>
  <c r="CZ173" i="40" s="1"/>
  <c r="AN173" i="40"/>
  <c r="AO173" i="40" s="1"/>
  <c r="CY173" i="40" s="1"/>
  <c r="AL173" i="40"/>
  <c r="AM173" i="40" s="1"/>
  <c r="CX173" i="40" s="1"/>
  <c r="AJ173" i="40"/>
  <c r="AK173" i="40" s="1"/>
  <c r="CW173" i="40" s="1"/>
  <c r="AH173" i="40"/>
  <c r="AI173" i="40" s="1"/>
  <c r="CV173" i="40" s="1"/>
  <c r="B173" i="40"/>
  <c r="CU172" i="40"/>
  <c r="AZ172" i="40"/>
  <c r="BA172" i="40" s="1"/>
  <c r="DE172" i="40" s="1"/>
  <c r="AX172" i="40"/>
  <c r="AY172" i="40" s="1"/>
  <c r="DD172" i="40" s="1"/>
  <c r="AV172" i="40"/>
  <c r="AW172" i="40" s="1"/>
  <c r="DC172" i="40" s="1"/>
  <c r="AT172" i="40"/>
  <c r="AU172" i="40" s="1"/>
  <c r="DB172" i="40" s="1"/>
  <c r="AR172" i="40"/>
  <c r="DA172" i="40" s="1"/>
  <c r="AP172" i="40"/>
  <c r="AQ172" i="40" s="1"/>
  <c r="CZ172" i="40" s="1"/>
  <c r="AN172" i="40"/>
  <c r="AO172" i="40" s="1"/>
  <c r="CY172" i="40" s="1"/>
  <c r="AL172" i="40"/>
  <c r="AM172" i="40" s="1"/>
  <c r="CX172" i="40" s="1"/>
  <c r="AJ172" i="40"/>
  <c r="AK172" i="40" s="1"/>
  <c r="CW172" i="40" s="1"/>
  <c r="AI172" i="40"/>
  <c r="CV172" i="40" s="1"/>
  <c r="AH172" i="40"/>
  <c r="B172" i="40"/>
  <c r="CU171" i="40"/>
  <c r="AZ171" i="40"/>
  <c r="BA171" i="40" s="1"/>
  <c r="DE171" i="40" s="1"/>
  <c r="AX171" i="40"/>
  <c r="AY171" i="40" s="1"/>
  <c r="DD171" i="40" s="1"/>
  <c r="AW171" i="40"/>
  <c r="DC171" i="40" s="1"/>
  <c r="AV171" i="40"/>
  <c r="AT171" i="40"/>
  <c r="AU171" i="40" s="1"/>
  <c r="DB171" i="40" s="1"/>
  <c r="AR171" i="40"/>
  <c r="DA171" i="40" s="1"/>
  <c r="AP171" i="40"/>
  <c r="AQ171" i="40" s="1"/>
  <c r="CZ171" i="40" s="1"/>
  <c r="AN171" i="40"/>
  <c r="AO171" i="40" s="1"/>
  <c r="CY171" i="40" s="1"/>
  <c r="AL171" i="40"/>
  <c r="AM171" i="40" s="1"/>
  <c r="CX171" i="40" s="1"/>
  <c r="AJ171" i="40"/>
  <c r="AK171" i="40" s="1"/>
  <c r="CW171" i="40" s="1"/>
  <c r="AI171" i="40"/>
  <c r="CV171" i="40" s="1"/>
  <c r="AH171" i="40"/>
  <c r="B171" i="40"/>
  <c r="CU170" i="40"/>
  <c r="AZ170" i="40"/>
  <c r="BA170" i="40" s="1"/>
  <c r="DE170" i="40" s="1"/>
  <c r="AX170" i="40"/>
  <c r="AY170" i="40" s="1"/>
  <c r="DD170" i="40" s="1"/>
  <c r="AW170" i="40"/>
  <c r="DC170" i="40" s="1"/>
  <c r="AV170" i="40"/>
  <c r="AT170" i="40"/>
  <c r="AU170" i="40" s="1"/>
  <c r="DB170" i="40" s="1"/>
  <c r="AR170" i="40"/>
  <c r="DA170" i="40" s="1"/>
  <c r="AP170" i="40"/>
  <c r="AQ170" i="40" s="1"/>
  <c r="CZ170" i="40" s="1"/>
  <c r="AN170" i="40"/>
  <c r="AO170" i="40" s="1"/>
  <c r="CY170" i="40" s="1"/>
  <c r="AL170" i="40"/>
  <c r="AM170" i="40" s="1"/>
  <c r="CX170" i="40" s="1"/>
  <c r="AJ170" i="40"/>
  <c r="AK170" i="40" s="1"/>
  <c r="CW170" i="40" s="1"/>
  <c r="AI170" i="40"/>
  <c r="CV170" i="40" s="1"/>
  <c r="AH170" i="40"/>
  <c r="B170" i="40"/>
  <c r="CU169" i="40"/>
  <c r="AZ169" i="40"/>
  <c r="AX169" i="40"/>
  <c r="AW169" i="40"/>
  <c r="AV169" i="40"/>
  <c r="AT169" i="40"/>
  <c r="AT179" i="40" s="1"/>
  <c r="AR169" i="40"/>
  <c r="AR179" i="40" s="1"/>
  <c r="AP169" i="40"/>
  <c r="AP179" i="40" s="1"/>
  <c r="AN169" i="40"/>
  <c r="AO169" i="40" s="1"/>
  <c r="AL169" i="40"/>
  <c r="AM169" i="40" s="1"/>
  <c r="CX169" i="40" s="1"/>
  <c r="AJ169" i="40"/>
  <c r="AI169" i="40"/>
  <c r="CV169" i="40" s="1"/>
  <c r="AH169" i="40"/>
  <c r="AH179" i="40" s="1"/>
  <c r="B169" i="40"/>
  <c r="DE168" i="40"/>
  <c r="DD168" i="40"/>
  <c r="DC168" i="40"/>
  <c r="DB168" i="40"/>
  <c r="DA168" i="40"/>
  <c r="CZ168" i="40"/>
  <c r="CY168" i="40"/>
  <c r="AZ168" i="40"/>
  <c r="AX168" i="40"/>
  <c r="AV168" i="40"/>
  <c r="AT168" i="40"/>
  <c r="AR168" i="40"/>
  <c r="AP168" i="40"/>
  <c r="AN168" i="40"/>
  <c r="L168" i="40"/>
  <c r="K168" i="40"/>
  <c r="J168" i="40"/>
  <c r="I168" i="40"/>
  <c r="H168" i="40"/>
  <c r="G168" i="40"/>
  <c r="F168" i="40"/>
  <c r="C167" i="40"/>
  <c r="L164" i="40"/>
  <c r="K164" i="40"/>
  <c r="J164" i="40"/>
  <c r="I164" i="40"/>
  <c r="H164" i="40"/>
  <c r="G164" i="40"/>
  <c r="F164" i="40"/>
  <c r="E164" i="40"/>
  <c r="D164" i="40"/>
  <c r="C164" i="40"/>
  <c r="CU163" i="40"/>
  <c r="AZ163" i="40"/>
  <c r="BA163" i="40" s="1"/>
  <c r="DE163" i="40" s="1"/>
  <c r="AX163" i="40"/>
  <c r="AY163" i="40" s="1"/>
  <c r="DD163" i="40" s="1"/>
  <c r="AV163" i="40"/>
  <c r="AW163" i="40" s="1"/>
  <c r="DC163" i="40" s="1"/>
  <c r="AT163" i="40"/>
  <c r="AU163" i="40" s="1"/>
  <c r="DB163" i="40" s="1"/>
  <c r="AR163" i="40"/>
  <c r="DA163" i="40" s="1"/>
  <c r="AP163" i="40"/>
  <c r="AQ163" i="40" s="1"/>
  <c r="CZ163" i="40" s="1"/>
  <c r="AO163" i="40"/>
  <c r="CY163" i="40" s="1"/>
  <c r="AN163" i="40"/>
  <c r="AL163" i="40"/>
  <c r="AM163" i="40" s="1"/>
  <c r="CX163" i="40" s="1"/>
  <c r="AK163" i="40"/>
  <c r="CW163" i="40" s="1"/>
  <c r="AJ163" i="40"/>
  <c r="AH163" i="40"/>
  <c r="AI163" i="40" s="1"/>
  <c r="CV163" i="40" s="1"/>
  <c r="B163" i="40"/>
  <c r="CU162" i="40"/>
  <c r="AZ162" i="40"/>
  <c r="BA162" i="40" s="1"/>
  <c r="DE162" i="40" s="1"/>
  <c r="AX162" i="40"/>
  <c r="AY162" i="40" s="1"/>
  <c r="DD162" i="40" s="1"/>
  <c r="AW162" i="40"/>
  <c r="DC162" i="40" s="1"/>
  <c r="AV162" i="40"/>
  <c r="AT162" i="40"/>
  <c r="AU162" i="40" s="1"/>
  <c r="DB162" i="40" s="1"/>
  <c r="AR162" i="40"/>
  <c r="DA162" i="40" s="1"/>
  <c r="AP162" i="40"/>
  <c r="AQ162" i="40" s="1"/>
  <c r="CZ162" i="40" s="1"/>
  <c r="AN162" i="40"/>
  <c r="AO162" i="40" s="1"/>
  <c r="CY162" i="40" s="1"/>
  <c r="AL162" i="40"/>
  <c r="AM162" i="40" s="1"/>
  <c r="CX162" i="40" s="1"/>
  <c r="AJ162" i="40"/>
  <c r="AK162" i="40" s="1"/>
  <c r="CW162" i="40" s="1"/>
  <c r="AH162" i="40"/>
  <c r="AI162" i="40" s="1"/>
  <c r="CV162" i="40" s="1"/>
  <c r="B162" i="40"/>
  <c r="CU161" i="40"/>
  <c r="BA161" i="40"/>
  <c r="DE161" i="40" s="1"/>
  <c r="AZ161" i="40"/>
  <c r="AX161" i="40"/>
  <c r="AY161" i="40" s="1"/>
  <c r="DD161" i="40" s="1"/>
  <c r="AV161" i="40"/>
  <c r="AW161" i="40" s="1"/>
  <c r="DC161" i="40" s="1"/>
  <c r="AT161" i="40"/>
  <c r="AU161" i="40" s="1"/>
  <c r="DB161" i="40" s="1"/>
  <c r="AR161" i="40"/>
  <c r="DA161" i="40" s="1"/>
  <c r="AP161" i="40"/>
  <c r="AQ161" i="40" s="1"/>
  <c r="CZ161" i="40" s="1"/>
  <c r="AN161" i="40"/>
  <c r="AO161" i="40" s="1"/>
  <c r="CY161" i="40" s="1"/>
  <c r="AL161" i="40"/>
  <c r="AM161" i="40" s="1"/>
  <c r="CX161" i="40" s="1"/>
  <c r="AK161" i="40"/>
  <c r="CW161" i="40" s="1"/>
  <c r="AJ161" i="40"/>
  <c r="AH161" i="40"/>
  <c r="AI161" i="40" s="1"/>
  <c r="CV161" i="40" s="1"/>
  <c r="B161" i="40"/>
  <c r="CU160" i="40"/>
  <c r="AZ160" i="40"/>
  <c r="BA160" i="40" s="1"/>
  <c r="DE160" i="40" s="1"/>
  <c r="AX160" i="40"/>
  <c r="AY160" i="40" s="1"/>
  <c r="DD160" i="40" s="1"/>
  <c r="AV160" i="40"/>
  <c r="AW160" i="40" s="1"/>
  <c r="DC160" i="40" s="1"/>
  <c r="AT160" i="40"/>
  <c r="AU160" i="40" s="1"/>
  <c r="DB160" i="40" s="1"/>
  <c r="AR160" i="40"/>
  <c r="DA160" i="40" s="1"/>
  <c r="AP160" i="40"/>
  <c r="AQ160" i="40" s="1"/>
  <c r="CZ160" i="40" s="1"/>
  <c r="AO160" i="40"/>
  <c r="CY160" i="40" s="1"/>
  <c r="AN160" i="40"/>
  <c r="AL160" i="40"/>
  <c r="AM160" i="40" s="1"/>
  <c r="CX160" i="40" s="1"/>
  <c r="AK160" i="40"/>
  <c r="CW160" i="40" s="1"/>
  <c r="AJ160" i="40"/>
  <c r="AH160" i="40"/>
  <c r="AI160" i="40" s="1"/>
  <c r="CV160" i="40" s="1"/>
  <c r="B160" i="40"/>
  <c r="CU159" i="40"/>
  <c r="AZ159" i="40"/>
  <c r="BA159" i="40" s="1"/>
  <c r="DE159" i="40" s="1"/>
  <c r="AX159" i="40"/>
  <c r="AY159" i="40" s="1"/>
  <c r="DD159" i="40" s="1"/>
  <c r="AV159" i="40"/>
  <c r="AW159" i="40" s="1"/>
  <c r="DC159" i="40" s="1"/>
  <c r="AT159" i="40"/>
  <c r="AU159" i="40" s="1"/>
  <c r="DB159" i="40" s="1"/>
  <c r="AR159" i="40"/>
  <c r="DA159" i="40" s="1"/>
  <c r="AP159" i="40"/>
  <c r="AQ159" i="40" s="1"/>
  <c r="CZ159" i="40" s="1"/>
  <c r="AO159" i="40"/>
  <c r="CY159" i="40" s="1"/>
  <c r="AN159" i="40"/>
  <c r="AL159" i="40"/>
  <c r="AM159" i="40" s="1"/>
  <c r="CX159" i="40" s="1"/>
  <c r="AK159" i="40"/>
  <c r="CW159" i="40" s="1"/>
  <c r="AJ159" i="40"/>
  <c r="AH159" i="40"/>
  <c r="AI159" i="40" s="1"/>
  <c r="CV159" i="40" s="1"/>
  <c r="B159" i="40"/>
  <c r="CU158" i="40"/>
  <c r="BA158" i="40"/>
  <c r="DE158" i="40" s="1"/>
  <c r="AZ158" i="40"/>
  <c r="AX158" i="40"/>
  <c r="AY158" i="40" s="1"/>
  <c r="DD158" i="40" s="1"/>
  <c r="AV158" i="40"/>
  <c r="AW158" i="40" s="1"/>
  <c r="DC158" i="40" s="1"/>
  <c r="AT158" i="40"/>
  <c r="AU158" i="40" s="1"/>
  <c r="DB158" i="40" s="1"/>
  <c r="AR158" i="40"/>
  <c r="DA158" i="40" s="1"/>
  <c r="AP158" i="40"/>
  <c r="AQ158" i="40" s="1"/>
  <c r="CZ158" i="40" s="1"/>
  <c r="AN158" i="40"/>
  <c r="AO158" i="40" s="1"/>
  <c r="CY158" i="40" s="1"/>
  <c r="AL158" i="40"/>
  <c r="AM158" i="40" s="1"/>
  <c r="CX158" i="40" s="1"/>
  <c r="AJ158" i="40"/>
  <c r="AK158" i="40" s="1"/>
  <c r="CW158" i="40" s="1"/>
  <c r="AH158" i="40"/>
  <c r="AI158" i="40" s="1"/>
  <c r="CV158" i="40" s="1"/>
  <c r="B158" i="40"/>
  <c r="CU157" i="40"/>
  <c r="AZ157" i="40"/>
  <c r="BA157" i="40" s="1"/>
  <c r="DE157" i="40" s="1"/>
  <c r="AX157" i="40"/>
  <c r="AY157" i="40" s="1"/>
  <c r="DD157" i="40" s="1"/>
  <c r="AV157" i="40"/>
  <c r="AW157" i="40" s="1"/>
  <c r="DC157" i="40" s="1"/>
  <c r="AU157" i="40"/>
  <c r="DB157" i="40" s="1"/>
  <c r="AT157" i="40"/>
  <c r="AR157" i="40"/>
  <c r="DA157" i="40" s="1"/>
  <c r="AP157" i="40"/>
  <c r="AQ157" i="40" s="1"/>
  <c r="CZ157" i="40" s="1"/>
  <c r="AN157" i="40"/>
  <c r="AO157" i="40" s="1"/>
  <c r="CY157" i="40" s="1"/>
  <c r="AL157" i="40"/>
  <c r="AM157" i="40" s="1"/>
  <c r="CX157" i="40" s="1"/>
  <c r="AJ157" i="40"/>
  <c r="AK157" i="40" s="1"/>
  <c r="CW157" i="40" s="1"/>
  <c r="AH157" i="40"/>
  <c r="AI157" i="40" s="1"/>
  <c r="CV157" i="40" s="1"/>
  <c r="B157" i="40"/>
  <c r="CU156" i="40"/>
  <c r="AZ156" i="40"/>
  <c r="BA156" i="40" s="1"/>
  <c r="DE156" i="40" s="1"/>
  <c r="AX156" i="40"/>
  <c r="AY156" i="40" s="1"/>
  <c r="DD156" i="40" s="1"/>
  <c r="AW156" i="40"/>
  <c r="DC156" i="40" s="1"/>
  <c r="AV156" i="40"/>
  <c r="AT156" i="40"/>
  <c r="AU156" i="40" s="1"/>
  <c r="DB156" i="40" s="1"/>
  <c r="DA156" i="40"/>
  <c r="AR156" i="40"/>
  <c r="AP156" i="40"/>
  <c r="AQ156" i="40" s="1"/>
  <c r="CZ156" i="40" s="1"/>
  <c r="AN156" i="40"/>
  <c r="AO156" i="40" s="1"/>
  <c r="CY156" i="40" s="1"/>
  <c r="AL156" i="40"/>
  <c r="AM156" i="40" s="1"/>
  <c r="CX156" i="40" s="1"/>
  <c r="AJ156" i="40"/>
  <c r="AK156" i="40" s="1"/>
  <c r="CW156" i="40" s="1"/>
  <c r="AH156" i="40"/>
  <c r="AI156" i="40" s="1"/>
  <c r="CV156" i="40" s="1"/>
  <c r="B156" i="40"/>
  <c r="CU155" i="40"/>
  <c r="AZ155" i="40"/>
  <c r="BA155" i="40" s="1"/>
  <c r="DE155" i="40" s="1"/>
  <c r="AX155" i="40"/>
  <c r="AY155" i="40" s="1"/>
  <c r="DD155" i="40" s="1"/>
  <c r="AW155" i="40"/>
  <c r="DC155" i="40" s="1"/>
  <c r="AV155" i="40"/>
  <c r="AU155" i="40"/>
  <c r="DB155" i="40" s="1"/>
  <c r="AT155" i="40"/>
  <c r="AR155" i="40"/>
  <c r="DA155" i="40" s="1"/>
  <c r="AP155" i="40"/>
  <c r="AQ155" i="40" s="1"/>
  <c r="CZ155" i="40" s="1"/>
  <c r="AN155" i="40"/>
  <c r="AO155" i="40" s="1"/>
  <c r="CY155" i="40" s="1"/>
  <c r="AL155" i="40"/>
  <c r="AM155" i="40" s="1"/>
  <c r="CX155" i="40" s="1"/>
  <c r="AJ155" i="40"/>
  <c r="AK155" i="40" s="1"/>
  <c r="CW155" i="40" s="1"/>
  <c r="AH155" i="40"/>
  <c r="AI155" i="40" s="1"/>
  <c r="CV155" i="40" s="1"/>
  <c r="B155" i="40"/>
  <c r="CU154" i="40"/>
  <c r="AZ154" i="40"/>
  <c r="BA154" i="40" s="1"/>
  <c r="AX154" i="40"/>
  <c r="AV154" i="40"/>
  <c r="AT154" i="40"/>
  <c r="AR154" i="40"/>
  <c r="AP154" i="40"/>
  <c r="AN154" i="40"/>
  <c r="AN164" i="40" s="1"/>
  <c r="AL154" i="40"/>
  <c r="AJ154" i="40"/>
  <c r="AH154" i="40"/>
  <c r="B154" i="40"/>
  <c r="DE153" i="40"/>
  <c r="DD153" i="40"/>
  <c r="DC153" i="40"/>
  <c r="DB153" i="40"/>
  <c r="DA153" i="40"/>
  <c r="CZ153" i="40"/>
  <c r="CY153" i="40"/>
  <c r="AZ153" i="40"/>
  <c r="AX153" i="40"/>
  <c r="AV153" i="40"/>
  <c r="AT153" i="40"/>
  <c r="AR153" i="40"/>
  <c r="AP153" i="40"/>
  <c r="AN153" i="40"/>
  <c r="L153" i="40"/>
  <c r="K153" i="40"/>
  <c r="J153" i="40"/>
  <c r="I153" i="40"/>
  <c r="H153" i="40"/>
  <c r="G153" i="40"/>
  <c r="F153" i="40"/>
  <c r="C152" i="40"/>
  <c r="L149" i="40"/>
  <c r="K149" i="40"/>
  <c r="J149" i="40"/>
  <c r="I149" i="40"/>
  <c r="H149" i="40"/>
  <c r="G149" i="40"/>
  <c r="F149" i="40"/>
  <c r="E149" i="40"/>
  <c r="D149" i="40"/>
  <c r="C149" i="40"/>
  <c r="CU148" i="40"/>
  <c r="AZ148" i="40"/>
  <c r="BA148" i="40" s="1"/>
  <c r="DE148" i="40" s="1"/>
  <c r="AX148" i="40"/>
  <c r="AY148" i="40" s="1"/>
  <c r="DD148" i="40" s="1"/>
  <c r="AV148" i="40"/>
  <c r="AW148" i="40" s="1"/>
  <c r="DC148" i="40" s="1"/>
  <c r="AT148" i="40"/>
  <c r="AU148" i="40" s="1"/>
  <c r="DB148" i="40" s="1"/>
  <c r="AR148" i="40"/>
  <c r="DA148" i="40" s="1"/>
  <c r="AP148" i="40"/>
  <c r="AQ148" i="40" s="1"/>
  <c r="CZ148" i="40" s="1"/>
  <c r="AN148" i="40"/>
  <c r="AO148" i="40" s="1"/>
  <c r="CY148" i="40" s="1"/>
  <c r="AL148" i="40"/>
  <c r="AM148" i="40" s="1"/>
  <c r="CX148" i="40" s="1"/>
  <c r="AJ148" i="40"/>
  <c r="AK148" i="40" s="1"/>
  <c r="CW148" i="40" s="1"/>
  <c r="AH148" i="40"/>
  <c r="AI148" i="40" s="1"/>
  <c r="CV148" i="40" s="1"/>
  <c r="B148" i="40"/>
  <c r="CU147" i="40"/>
  <c r="AZ147" i="40"/>
  <c r="BA147" i="40" s="1"/>
  <c r="DE147" i="40" s="1"/>
  <c r="AY147" i="40"/>
  <c r="DD147" i="40" s="1"/>
  <c r="AX147" i="40"/>
  <c r="AV147" i="40"/>
  <c r="AW147" i="40" s="1"/>
  <c r="DC147" i="40" s="1"/>
  <c r="AT147" i="40"/>
  <c r="AU147" i="40" s="1"/>
  <c r="DB147" i="40" s="1"/>
  <c r="AR147" i="40"/>
  <c r="DA147" i="40" s="1"/>
  <c r="AP147" i="40"/>
  <c r="AQ147" i="40" s="1"/>
  <c r="CZ147" i="40" s="1"/>
  <c r="AN147" i="40"/>
  <c r="AO147" i="40" s="1"/>
  <c r="CY147" i="40" s="1"/>
  <c r="AL147" i="40"/>
  <c r="AM147" i="40" s="1"/>
  <c r="CX147" i="40" s="1"/>
  <c r="AJ147" i="40"/>
  <c r="AK147" i="40" s="1"/>
  <c r="CW147" i="40" s="1"/>
  <c r="AH147" i="40"/>
  <c r="AI147" i="40" s="1"/>
  <c r="CV147" i="40" s="1"/>
  <c r="B147" i="40"/>
  <c r="CU146" i="40"/>
  <c r="AZ146" i="40"/>
  <c r="BA146" i="40" s="1"/>
  <c r="DE146" i="40" s="1"/>
  <c r="AX146" i="40"/>
  <c r="AY146" i="40" s="1"/>
  <c r="DD146" i="40" s="1"/>
  <c r="AW146" i="40"/>
  <c r="DC146" i="40" s="1"/>
  <c r="AV146" i="40"/>
  <c r="AT146" i="40"/>
  <c r="AU146" i="40" s="1"/>
  <c r="DB146" i="40" s="1"/>
  <c r="AR146" i="40"/>
  <c r="DA146" i="40" s="1"/>
  <c r="AQ146" i="40"/>
  <c r="CZ146" i="40" s="1"/>
  <c r="AP146" i="40"/>
  <c r="AN146" i="40"/>
  <c r="AO146" i="40" s="1"/>
  <c r="CY146" i="40" s="1"/>
  <c r="AL146" i="40"/>
  <c r="AM146" i="40" s="1"/>
  <c r="CX146" i="40" s="1"/>
  <c r="AJ146" i="40"/>
  <c r="AK146" i="40" s="1"/>
  <c r="CW146" i="40" s="1"/>
  <c r="AH146" i="40"/>
  <c r="AI146" i="40" s="1"/>
  <c r="CV146" i="40" s="1"/>
  <c r="B146" i="40"/>
  <c r="CU145" i="40"/>
  <c r="BA145" i="40"/>
  <c r="DE145" i="40" s="1"/>
  <c r="AZ145" i="40"/>
  <c r="AX145" i="40"/>
  <c r="AY145" i="40" s="1"/>
  <c r="DD145" i="40" s="1"/>
  <c r="AV145" i="40"/>
  <c r="AW145" i="40" s="1"/>
  <c r="DC145" i="40" s="1"/>
  <c r="AT145" i="40"/>
  <c r="AU145" i="40" s="1"/>
  <c r="DB145" i="40" s="1"/>
  <c r="DA145" i="40"/>
  <c r="AR145" i="40"/>
  <c r="AP145" i="40"/>
  <c r="AQ145" i="40" s="1"/>
  <c r="CZ145" i="40" s="1"/>
  <c r="AN145" i="40"/>
  <c r="AO145" i="40" s="1"/>
  <c r="CY145" i="40" s="1"/>
  <c r="AM145" i="40"/>
  <c r="CX145" i="40" s="1"/>
  <c r="AL145" i="40"/>
  <c r="AJ145" i="40"/>
  <c r="AK145" i="40" s="1"/>
  <c r="CW145" i="40" s="1"/>
  <c r="AI145" i="40"/>
  <c r="CV145" i="40" s="1"/>
  <c r="AH145" i="40"/>
  <c r="B145" i="40"/>
  <c r="CU144" i="40"/>
  <c r="AZ144" i="40"/>
  <c r="BA144" i="40" s="1"/>
  <c r="DE144" i="40" s="1"/>
  <c r="AX144" i="40"/>
  <c r="AY144" i="40" s="1"/>
  <c r="DD144" i="40" s="1"/>
  <c r="AV144" i="40"/>
  <c r="AW144" i="40" s="1"/>
  <c r="DC144" i="40" s="1"/>
  <c r="AT144" i="40"/>
  <c r="AU144" i="40" s="1"/>
  <c r="DB144" i="40" s="1"/>
  <c r="AR144" i="40"/>
  <c r="DA144" i="40" s="1"/>
  <c r="AP144" i="40"/>
  <c r="AQ144" i="40" s="1"/>
  <c r="CZ144" i="40" s="1"/>
  <c r="AN144" i="40"/>
  <c r="AO144" i="40" s="1"/>
  <c r="CY144" i="40" s="1"/>
  <c r="AL144" i="40"/>
  <c r="AM144" i="40" s="1"/>
  <c r="CX144" i="40" s="1"/>
  <c r="AJ144" i="40"/>
  <c r="AK144" i="40" s="1"/>
  <c r="CW144" i="40" s="1"/>
  <c r="AH144" i="40"/>
  <c r="AI144" i="40" s="1"/>
  <c r="CV144" i="40" s="1"/>
  <c r="B144" i="40"/>
  <c r="CU143" i="40"/>
  <c r="AZ143" i="40"/>
  <c r="BA143" i="40" s="1"/>
  <c r="DE143" i="40" s="1"/>
  <c r="AX143" i="40"/>
  <c r="AY143" i="40" s="1"/>
  <c r="DD143" i="40" s="1"/>
  <c r="AV143" i="40"/>
  <c r="AW143" i="40" s="1"/>
  <c r="DC143" i="40" s="1"/>
  <c r="AT143" i="40"/>
  <c r="AU143" i="40" s="1"/>
  <c r="DB143" i="40" s="1"/>
  <c r="DA143" i="40"/>
  <c r="AR143" i="40"/>
  <c r="AP143" i="40"/>
  <c r="AQ143" i="40" s="1"/>
  <c r="CZ143" i="40" s="1"/>
  <c r="AN143" i="40"/>
  <c r="AO143" i="40" s="1"/>
  <c r="CY143" i="40" s="1"/>
  <c r="AL143" i="40"/>
  <c r="AM143" i="40" s="1"/>
  <c r="CX143" i="40" s="1"/>
  <c r="AJ143" i="40"/>
  <c r="AK143" i="40" s="1"/>
  <c r="CW143" i="40" s="1"/>
  <c r="AH143" i="40"/>
  <c r="AI143" i="40" s="1"/>
  <c r="CV143" i="40" s="1"/>
  <c r="B143" i="40"/>
  <c r="CU142" i="40"/>
  <c r="AZ142" i="40"/>
  <c r="BA142" i="40" s="1"/>
  <c r="DE142" i="40" s="1"/>
  <c r="AX142" i="40"/>
  <c r="AY142" i="40" s="1"/>
  <c r="DD142" i="40" s="1"/>
  <c r="AV142" i="40"/>
  <c r="AW142" i="40" s="1"/>
  <c r="DC142" i="40" s="1"/>
  <c r="AT142" i="40"/>
  <c r="AU142" i="40" s="1"/>
  <c r="DB142" i="40" s="1"/>
  <c r="AR142" i="40"/>
  <c r="DA142" i="40" s="1"/>
  <c r="AP142" i="40"/>
  <c r="AQ142" i="40" s="1"/>
  <c r="CZ142" i="40" s="1"/>
  <c r="AN142" i="40"/>
  <c r="AO142" i="40" s="1"/>
  <c r="CY142" i="40" s="1"/>
  <c r="AL142" i="40"/>
  <c r="AM142" i="40" s="1"/>
  <c r="CX142" i="40" s="1"/>
  <c r="AJ142" i="40"/>
  <c r="AK142" i="40" s="1"/>
  <c r="CW142" i="40" s="1"/>
  <c r="AH142" i="40"/>
  <c r="AI142" i="40" s="1"/>
  <c r="CV142" i="40" s="1"/>
  <c r="B142" i="40"/>
  <c r="CU141" i="40"/>
  <c r="AZ141" i="40"/>
  <c r="BA141" i="40" s="1"/>
  <c r="DE141" i="40" s="1"/>
  <c r="AX141" i="40"/>
  <c r="AY141" i="40" s="1"/>
  <c r="DD141" i="40" s="1"/>
  <c r="AV141" i="40"/>
  <c r="AW141" i="40" s="1"/>
  <c r="DC141" i="40" s="1"/>
  <c r="AT141" i="40"/>
  <c r="AU141" i="40" s="1"/>
  <c r="DB141" i="40" s="1"/>
  <c r="AR141" i="40"/>
  <c r="DA141" i="40" s="1"/>
  <c r="AP141" i="40"/>
  <c r="AQ141" i="40" s="1"/>
  <c r="CZ141" i="40" s="1"/>
  <c r="AN141" i="40"/>
  <c r="AO141" i="40" s="1"/>
  <c r="CY141" i="40" s="1"/>
  <c r="AL141" i="40"/>
  <c r="AM141" i="40" s="1"/>
  <c r="CX141" i="40" s="1"/>
  <c r="AJ141" i="40"/>
  <c r="AK141" i="40" s="1"/>
  <c r="CW141" i="40" s="1"/>
  <c r="AH141" i="40"/>
  <c r="AI141" i="40" s="1"/>
  <c r="CV141" i="40" s="1"/>
  <c r="B141" i="40"/>
  <c r="DE140" i="40"/>
  <c r="CU140" i="40"/>
  <c r="AZ140" i="40"/>
  <c r="BA140" i="40" s="1"/>
  <c r="AX140" i="40"/>
  <c r="AY140" i="40" s="1"/>
  <c r="DD140" i="40" s="1"/>
  <c r="AV140" i="40"/>
  <c r="AW140" i="40" s="1"/>
  <c r="DC140" i="40" s="1"/>
  <c r="AT140" i="40"/>
  <c r="AU140" i="40" s="1"/>
  <c r="DB140" i="40" s="1"/>
  <c r="AR140" i="40"/>
  <c r="DA140" i="40" s="1"/>
  <c r="AP140" i="40"/>
  <c r="AQ140" i="40" s="1"/>
  <c r="CZ140" i="40" s="1"/>
  <c r="AN140" i="40"/>
  <c r="AO140" i="40" s="1"/>
  <c r="CY140" i="40" s="1"/>
  <c r="AL140" i="40"/>
  <c r="AM140" i="40" s="1"/>
  <c r="CX140" i="40" s="1"/>
  <c r="AJ140" i="40"/>
  <c r="AK140" i="40" s="1"/>
  <c r="CW140" i="40" s="1"/>
  <c r="AH140" i="40"/>
  <c r="AI140" i="40" s="1"/>
  <c r="CV140" i="40" s="1"/>
  <c r="B140" i="40"/>
  <c r="CU139" i="40"/>
  <c r="BA139" i="40"/>
  <c r="DE139" i="40" s="1"/>
  <c r="AZ139" i="40"/>
  <c r="AY139" i="40"/>
  <c r="AX139" i="40"/>
  <c r="AV139" i="40"/>
  <c r="AT139" i="40"/>
  <c r="AR139" i="40"/>
  <c r="AP139" i="40"/>
  <c r="AQ139" i="40" s="1"/>
  <c r="CZ139" i="40" s="1"/>
  <c r="AN139" i="40"/>
  <c r="AL139" i="40"/>
  <c r="AJ139" i="40"/>
  <c r="AH139" i="40"/>
  <c r="B139" i="40"/>
  <c r="DE138" i="40"/>
  <c r="DD138" i="40"/>
  <c r="DC138" i="40"/>
  <c r="DB138" i="40"/>
  <c r="DA138" i="40"/>
  <c r="CZ138" i="40"/>
  <c r="CY138" i="40"/>
  <c r="AZ138" i="40"/>
  <c r="AX138" i="40"/>
  <c r="AV138" i="40"/>
  <c r="AT138" i="40"/>
  <c r="AR138" i="40"/>
  <c r="AP138" i="40"/>
  <c r="AN138" i="40"/>
  <c r="L138" i="40"/>
  <c r="K138" i="40"/>
  <c r="J138" i="40"/>
  <c r="I138" i="40"/>
  <c r="H138" i="40"/>
  <c r="G138" i="40"/>
  <c r="F138" i="40"/>
  <c r="C137" i="40"/>
  <c r="L134" i="40"/>
  <c r="K134" i="40"/>
  <c r="J134" i="40"/>
  <c r="I134" i="40"/>
  <c r="H134" i="40"/>
  <c r="G134" i="40"/>
  <c r="F134" i="40"/>
  <c r="E134" i="40"/>
  <c r="D134" i="40"/>
  <c r="C134" i="40"/>
  <c r="CU133" i="40"/>
  <c r="AZ133" i="40"/>
  <c r="BA133" i="40" s="1"/>
  <c r="DE133" i="40" s="1"/>
  <c r="AX133" i="40"/>
  <c r="AY133" i="40" s="1"/>
  <c r="DD133" i="40" s="1"/>
  <c r="AW133" i="40"/>
  <c r="DC133" i="40" s="1"/>
  <c r="AV133" i="40"/>
  <c r="AT133" i="40"/>
  <c r="AU133" i="40" s="1"/>
  <c r="DB133" i="40" s="1"/>
  <c r="AR133" i="40"/>
  <c r="DA133" i="40" s="1"/>
  <c r="AQ133" i="40"/>
  <c r="CZ133" i="40" s="1"/>
  <c r="AP133" i="40"/>
  <c r="AN133" i="40"/>
  <c r="AO133" i="40" s="1"/>
  <c r="CY133" i="40" s="1"/>
  <c r="AL133" i="40"/>
  <c r="AM133" i="40" s="1"/>
  <c r="CX133" i="40" s="1"/>
  <c r="AJ133" i="40"/>
  <c r="AK133" i="40" s="1"/>
  <c r="CW133" i="40" s="1"/>
  <c r="AH133" i="40"/>
  <c r="AI133" i="40" s="1"/>
  <c r="CV133" i="40" s="1"/>
  <c r="B133" i="40"/>
  <c r="CU132" i="40"/>
  <c r="AZ132" i="40"/>
  <c r="BA132" i="40" s="1"/>
  <c r="DE132" i="40" s="1"/>
  <c r="AX132" i="40"/>
  <c r="AY132" i="40" s="1"/>
  <c r="DD132" i="40" s="1"/>
  <c r="AW132" i="40"/>
  <c r="DC132" i="40" s="1"/>
  <c r="AV132" i="40"/>
  <c r="AT132" i="40"/>
  <c r="AU132" i="40" s="1"/>
  <c r="DB132" i="40" s="1"/>
  <c r="AR132" i="40"/>
  <c r="DA132" i="40" s="1"/>
  <c r="AP132" i="40"/>
  <c r="AQ132" i="40" s="1"/>
  <c r="CZ132" i="40" s="1"/>
  <c r="AN132" i="40"/>
  <c r="AO132" i="40" s="1"/>
  <c r="CY132" i="40" s="1"/>
  <c r="AL132" i="40"/>
  <c r="AM132" i="40" s="1"/>
  <c r="CX132" i="40" s="1"/>
  <c r="AJ132" i="40"/>
  <c r="AK132" i="40" s="1"/>
  <c r="CW132" i="40" s="1"/>
  <c r="AH132" i="40"/>
  <c r="AI132" i="40" s="1"/>
  <c r="CV132" i="40" s="1"/>
  <c r="B132" i="40"/>
  <c r="CU131" i="40"/>
  <c r="AZ131" i="40"/>
  <c r="BA131" i="40" s="1"/>
  <c r="DE131" i="40" s="1"/>
  <c r="AY131" i="40"/>
  <c r="DD131" i="40" s="1"/>
  <c r="AX131" i="40"/>
  <c r="AW131" i="40"/>
  <c r="DC131" i="40" s="1"/>
  <c r="AV131" i="40"/>
  <c r="AT131" i="40"/>
  <c r="AU131" i="40" s="1"/>
  <c r="DB131" i="40" s="1"/>
  <c r="AR131" i="40"/>
  <c r="DA131" i="40" s="1"/>
  <c r="AQ131" i="40"/>
  <c r="CZ131" i="40" s="1"/>
  <c r="AP131" i="40"/>
  <c r="AO131" i="40"/>
  <c r="CY131" i="40" s="1"/>
  <c r="AN131" i="40"/>
  <c r="AL131" i="40"/>
  <c r="AM131" i="40" s="1"/>
  <c r="CX131" i="40" s="1"/>
  <c r="AJ131" i="40"/>
  <c r="AK131" i="40" s="1"/>
  <c r="CW131" i="40" s="1"/>
  <c r="AH131" i="40"/>
  <c r="AI131" i="40" s="1"/>
  <c r="CV131" i="40" s="1"/>
  <c r="B131" i="40"/>
  <c r="CU130" i="40"/>
  <c r="AZ130" i="40"/>
  <c r="BA130" i="40" s="1"/>
  <c r="DE130" i="40" s="1"/>
  <c r="AY130" i="40"/>
  <c r="DD130" i="40" s="1"/>
  <c r="AX130" i="40"/>
  <c r="AV130" i="40"/>
  <c r="AW130" i="40" s="1"/>
  <c r="DC130" i="40" s="1"/>
  <c r="AT130" i="40"/>
  <c r="AU130" i="40" s="1"/>
  <c r="DB130" i="40" s="1"/>
  <c r="AR130" i="40"/>
  <c r="DA130" i="40" s="1"/>
  <c r="AP130" i="40"/>
  <c r="AQ130" i="40" s="1"/>
  <c r="CZ130" i="40" s="1"/>
  <c r="AN130" i="40"/>
  <c r="AO130" i="40" s="1"/>
  <c r="CY130" i="40" s="1"/>
  <c r="AL130" i="40"/>
  <c r="AM130" i="40" s="1"/>
  <c r="CX130" i="40" s="1"/>
  <c r="AJ130" i="40"/>
  <c r="AK130" i="40" s="1"/>
  <c r="CW130" i="40" s="1"/>
  <c r="AH130" i="40"/>
  <c r="AI130" i="40" s="1"/>
  <c r="CV130" i="40" s="1"/>
  <c r="B130" i="40"/>
  <c r="CU129" i="40"/>
  <c r="AZ129" i="40"/>
  <c r="BA129" i="40" s="1"/>
  <c r="DE129" i="40" s="1"/>
  <c r="AX129" i="40"/>
  <c r="AY129" i="40" s="1"/>
  <c r="DD129" i="40" s="1"/>
  <c r="AV129" i="40"/>
  <c r="AW129" i="40" s="1"/>
  <c r="DC129" i="40" s="1"/>
  <c r="AT129" i="40"/>
  <c r="AU129" i="40" s="1"/>
  <c r="DB129" i="40" s="1"/>
  <c r="AR129" i="40"/>
  <c r="DA129" i="40" s="1"/>
  <c r="AP129" i="40"/>
  <c r="AQ129" i="40" s="1"/>
  <c r="CZ129" i="40" s="1"/>
  <c r="AN129" i="40"/>
  <c r="AO129" i="40" s="1"/>
  <c r="CY129" i="40" s="1"/>
  <c r="AL129" i="40"/>
  <c r="AM129" i="40" s="1"/>
  <c r="CX129" i="40" s="1"/>
  <c r="AJ129" i="40"/>
  <c r="AK129" i="40" s="1"/>
  <c r="CW129" i="40" s="1"/>
  <c r="AI129" i="40"/>
  <c r="CV129" i="40" s="1"/>
  <c r="AH129" i="40"/>
  <c r="B129" i="40"/>
  <c r="CU128" i="40"/>
  <c r="AZ128" i="40"/>
  <c r="BA128" i="40" s="1"/>
  <c r="DE128" i="40" s="1"/>
  <c r="AX128" i="40"/>
  <c r="AY128" i="40" s="1"/>
  <c r="DD128" i="40" s="1"/>
  <c r="AW128" i="40"/>
  <c r="DC128" i="40" s="1"/>
  <c r="AV128" i="40"/>
  <c r="AT128" i="40"/>
  <c r="AU128" i="40" s="1"/>
  <c r="DB128" i="40" s="1"/>
  <c r="AR128" i="40"/>
  <c r="DA128" i="40" s="1"/>
  <c r="AP128" i="40"/>
  <c r="AQ128" i="40" s="1"/>
  <c r="CZ128" i="40" s="1"/>
  <c r="AN128" i="40"/>
  <c r="AO128" i="40" s="1"/>
  <c r="CY128" i="40" s="1"/>
  <c r="AL128" i="40"/>
  <c r="AM128" i="40" s="1"/>
  <c r="CX128" i="40" s="1"/>
  <c r="AJ128" i="40"/>
  <c r="AK128" i="40" s="1"/>
  <c r="CW128" i="40" s="1"/>
  <c r="AH128" i="40"/>
  <c r="AI128" i="40" s="1"/>
  <c r="CV128" i="40" s="1"/>
  <c r="B128" i="40"/>
  <c r="CU127" i="40"/>
  <c r="AZ127" i="40"/>
  <c r="BA127" i="40" s="1"/>
  <c r="DE127" i="40" s="1"/>
  <c r="AY127" i="40"/>
  <c r="DD127" i="40" s="1"/>
  <c r="AX127" i="40"/>
  <c r="AV127" i="40"/>
  <c r="AW127" i="40" s="1"/>
  <c r="DC127" i="40" s="1"/>
  <c r="AT127" i="40"/>
  <c r="AU127" i="40" s="1"/>
  <c r="DB127" i="40" s="1"/>
  <c r="AR127" i="40"/>
  <c r="DA127" i="40" s="1"/>
  <c r="AP127" i="40"/>
  <c r="AQ127" i="40" s="1"/>
  <c r="CZ127" i="40" s="1"/>
  <c r="AN127" i="40"/>
  <c r="AO127" i="40" s="1"/>
  <c r="CY127" i="40" s="1"/>
  <c r="AL127" i="40"/>
  <c r="AM127" i="40" s="1"/>
  <c r="CX127" i="40" s="1"/>
  <c r="AJ127" i="40"/>
  <c r="AK127" i="40" s="1"/>
  <c r="CW127" i="40" s="1"/>
  <c r="AI127" i="40"/>
  <c r="CV127" i="40" s="1"/>
  <c r="AH127" i="40"/>
  <c r="B127" i="40"/>
  <c r="CU126" i="40"/>
  <c r="AZ126" i="40"/>
  <c r="BA126" i="40" s="1"/>
  <c r="DE126" i="40" s="1"/>
  <c r="AX126" i="40"/>
  <c r="AY126" i="40" s="1"/>
  <c r="DD126" i="40" s="1"/>
  <c r="AW126" i="40"/>
  <c r="DC126" i="40" s="1"/>
  <c r="AV126" i="40"/>
  <c r="AT126" i="40"/>
  <c r="AU126" i="40" s="1"/>
  <c r="DB126" i="40" s="1"/>
  <c r="AR126" i="40"/>
  <c r="DA126" i="40" s="1"/>
  <c r="AQ126" i="40"/>
  <c r="CZ126" i="40" s="1"/>
  <c r="AP126" i="40"/>
  <c r="AN126" i="40"/>
  <c r="AO126" i="40" s="1"/>
  <c r="CY126" i="40" s="1"/>
  <c r="AL126" i="40"/>
  <c r="AM126" i="40" s="1"/>
  <c r="CX126" i="40" s="1"/>
  <c r="AJ126" i="40"/>
  <c r="AK126" i="40" s="1"/>
  <c r="CW126" i="40" s="1"/>
  <c r="AH126" i="40"/>
  <c r="AI126" i="40" s="1"/>
  <c r="CV126" i="40" s="1"/>
  <c r="B126" i="40"/>
  <c r="CU125" i="40"/>
  <c r="AZ125" i="40"/>
  <c r="BA125" i="40" s="1"/>
  <c r="DE125" i="40" s="1"/>
  <c r="AX125" i="40"/>
  <c r="AY125" i="40" s="1"/>
  <c r="DD125" i="40" s="1"/>
  <c r="AV125" i="40"/>
  <c r="AW125" i="40" s="1"/>
  <c r="DC125" i="40" s="1"/>
  <c r="AT125" i="40"/>
  <c r="AU125" i="40" s="1"/>
  <c r="DB125" i="40" s="1"/>
  <c r="AR125" i="40"/>
  <c r="DA125" i="40" s="1"/>
  <c r="AP125" i="40"/>
  <c r="AQ125" i="40" s="1"/>
  <c r="CZ125" i="40" s="1"/>
  <c r="AO125" i="40"/>
  <c r="CY125" i="40" s="1"/>
  <c r="AN125" i="40"/>
  <c r="AL125" i="40"/>
  <c r="AM125" i="40" s="1"/>
  <c r="CX125" i="40" s="1"/>
  <c r="AJ125" i="40"/>
  <c r="AK125" i="40" s="1"/>
  <c r="CW125" i="40" s="1"/>
  <c r="AI125" i="40"/>
  <c r="CV125" i="40" s="1"/>
  <c r="AH125" i="40"/>
  <c r="B125" i="40"/>
  <c r="CU124" i="40"/>
  <c r="AZ124" i="40"/>
  <c r="AX124" i="40"/>
  <c r="AV124" i="40"/>
  <c r="AW124" i="40" s="1"/>
  <c r="AT124" i="40"/>
  <c r="AR124" i="40"/>
  <c r="AQ124" i="40"/>
  <c r="CZ124" i="40" s="1"/>
  <c r="AP124" i="40"/>
  <c r="AN124" i="40"/>
  <c r="AO124" i="40" s="1"/>
  <c r="AL124" i="40"/>
  <c r="AJ124" i="40"/>
  <c r="AH124" i="40"/>
  <c r="AH134" i="40" s="1"/>
  <c r="B124" i="40"/>
  <c r="DE123" i="40"/>
  <c r="DD123" i="40"/>
  <c r="DC123" i="40"/>
  <c r="DB123" i="40"/>
  <c r="DA123" i="40"/>
  <c r="CZ123" i="40"/>
  <c r="CY123" i="40"/>
  <c r="AZ123" i="40"/>
  <c r="AX123" i="40"/>
  <c r="AV123" i="40"/>
  <c r="AT123" i="40"/>
  <c r="AR123" i="40"/>
  <c r="AP123" i="40"/>
  <c r="AN123" i="40"/>
  <c r="L123" i="40"/>
  <c r="K123" i="40"/>
  <c r="J123" i="40"/>
  <c r="I123" i="40"/>
  <c r="H123" i="40"/>
  <c r="G123" i="40"/>
  <c r="F123" i="40"/>
  <c r="C122" i="40"/>
  <c r="L119" i="40"/>
  <c r="K119" i="40"/>
  <c r="J119" i="40"/>
  <c r="I119" i="40"/>
  <c r="H119" i="40"/>
  <c r="G119" i="40"/>
  <c r="F119" i="40"/>
  <c r="E119" i="40"/>
  <c r="D119" i="40"/>
  <c r="C119" i="40"/>
  <c r="CU118" i="40"/>
  <c r="AZ118" i="40"/>
  <c r="BA118" i="40" s="1"/>
  <c r="DE118" i="40" s="1"/>
  <c r="AX118" i="40"/>
  <c r="AY118" i="40" s="1"/>
  <c r="DD118" i="40" s="1"/>
  <c r="AV118" i="40"/>
  <c r="AW118" i="40" s="1"/>
  <c r="DC118" i="40" s="1"/>
  <c r="AT118" i="40"/>
  <c r="AU118" i="40" s="1"/>
  <c r="DB118" i="40" s="1"/>
  <c r="AR118" i="40"/>
  <c r="DA118" i="40" s="1"/>
  <c r="AP118" i="40"/>
  <c r="AQ118" i="40" s="1"/>
  <c r="CZ118" i="40" s="1"/>
  <c r="AN118" i="40"/>
  <c r="AO118" i="40" s="1"/>
  <c r="CY118" i="40" s="1"/>
  <c r="AL118" i="40"/>
  <c r="AM118" i="40" s="1"/>
  <c r="CX118" i="40" s="1"/>
  <c r="AJ118" i="40"/>
  <c r="AK118" i="40" s="1"/>
  <c r="CW118" i="40" s="1"/>
  <c r="AH118" i="40"/>
  <c r="AI118" i="40" s="1"/>
  <c r="CV118" i="40" s="1"/>
  <c r="B118" i="40"/>
  <c r="CU117" i="40"/>
  <c r="AZ117" i="40"/>
  <c r="BA117" i="40" s="1"/>
  <c r="DE117" i="40" s="1"/>
  <c r="AX117" i="40"/>
  <c r="AY117" i="40" s="1"/>
  <c r="DD117" i="40" s="1"/>
  <c r="AW117" i="40"/>
  <c r="DC117" i="40" s="1"/>
  <c r="AV117" i="40"/>
  <c r="AT117" i="40"/>
  <c r="AU117" i="40" s="1"/>
  <c r="DB117" i="40" s="1"/>
  <c r="AR117" i="40"/>
  <c r="DA117" i="40" s="1"/>
  <c r="AP117" i="40"/>
  <c r="AQ117" i="40" s="1"/>
  <c r="CZ117" i="40" s="1"/>
  <c r="AO117" i="40"/>
  <c r="CY117" i="40" s="1"/>
  <c r="AN117" i="40"/>
  <c r="AL117" i="40"/>
  <c r="AM117" i="40" s="1"/>
  <c r="CX117" i="40" s="1"/>
  <c r="AJ117" i="40"/>
  <c r="AK117" i="40" s="1"/>
  <c r="CW117" i="40" s="1"/>
  <c r="AI117" i="40"/>
  <c r="CV117" i="40" s="1"/>
  <c r="AH117" i="40"/>
  <c r="B117" i="40"/>
  <c r="CU116" i="40"/>
  <c r="AZ116" i="40"/>
  <c r="BA116" i="40" s="1"/>
  <c r="DE116" i="40" s="1"/>
  <c r="AX116" i="40"/>
  <c r="AY116" i="40" s="1"/>
  <c r="DD116" i="40" s="1"/>
  <c r="AV116" i="40"/>
  <c r="AW116" i="40" s="1"/>
  <c r="DC116" i="40" s="1"/>
  <c r="AT116" i="40"/>
  <c r="AU116" i="40" s="1"/>
  <c r="DB116" i="40" s="1"/>
  <c r="AR116" i="40"/>
  <c r="DA116" i="40" s="1"/>
  <c r="AP116" i="40"/>
  <c r="AQ116" i="40" s="1"/>
  <c r="CZ116" i="40" s="1"/>
  <c r="AN116" i="40"/>
  <c r="AO116" i="40" s="1"/>
  <c r="CY116" i="40" s="1"/>
  <c r="AL116" i="40"/>
  <c r="AM116" i="40" s="1"/>
  <c r="CX116" i="40" s="1"/>
  <c r="AK116" i="40"/>
  <c r="CW116" i="40" s="1"/>
  <c r="AJ116" i="40"/>
  <c r="AH116" i="40"/>
  <c r="AI116" i="40" s="1"/>
  <c r="CV116" i="40" s="1"/>
  <c r="B116" i="40"/>
  <c r="CU115" i="40"/>
  <c r="AZ115" i="40"/>
  <c r="BA115" i="40" s="1"/>
  <c r="DE115" i="40" s="1"/>
  <c r="AY115" i="40"/>
  <c r="DD115" i="40" s="1"/>
  <c r="AX115" i="40"/>
  <c r="AV115" i="40"/>
  <c r="AW115" i="40" s="1"/>
  <c r="DC115" i="40" s="1"/>
  <c r="AT115" i="40"/>
  <c r="AU115" i="40" s="1"/>
  <c r="DB115" i="40" s="1"/>
  <c r="AR115" i="40"/>
  <c r="DA115" i="40" s="1"/>
  <c r="AQ115" i="40"/>
  <c r="CZ115" i="40" s="1"/>
  <c r="AP115" i="40"/>
  <c r="AN115" i="40"/>
  <c r="AO115" i="40" s="1"/>
  <c r="CY115" i="40" s="1"/>
  <c r="AL115" i="40"/>
  <c r="AM115" i="40" s="1"/>
  <c r="CX115" i="40" s="1"/>
  <c r="AK115" i="40"/>
  <c r="CW115" i="40" s="1"/>
  <c r="AJ115" i="40"/>
  <c r="AH115" i="40"/>
  <c r="AI115" i="40" s="1"/>
  <c r="CV115" i="40" s="1"/>
  <c r="B115" i="40"/>
  <c r="CU114" i="40"/>
  <c r="AZ114" i="40"/>
  <c r="BA114" i="40" s="1"/>
  <c r="DE114" i="40" s="1"/>
  <c r="AX114" i="40"/>
  <c r="AY114" i="40" s="1"/>
  <c r="DD114" i="40" s="1"/>
  <c r="AW114" i="40"/>
  <c r="DC114" i="40" s="1"/>
  <c r="AV114" i="40"/>
  <c r="AT114" i="40"/>
  <c r="AU114" i="40" s="1"/>
  <c r="DB114" i="40" s="1"/>
  <c r="AR114" i="40"/>
  <c r="DA114" i="40" s="1"/>
  <c r="AQ114" i="40"/>
  <c r="CZ114" i="40" s="1"/>
  <c r="AP114" i="40"/>
  <c r="AN114" i="40"/>
  <c r="AO114" i="40" s="1"/>
  <c r="CY114" i="40" s="1"/>
  <c r="AL114" i="40"/>
  <c r="AM114" i="40" s="1"/>
  <c r="CX114" i="40" s="1"/>
  <c r="AJ114" i="40"/>
  <c r="AK114" i="40" s="1"/>
  <c r="CW114" i="40" s="1"/>
  <c r="AH114" i="40"/>
  <c r="AI114" i="40" s="1"/>
  <c r="CV114" i="40" s="1"/>
  <c r="B114" i="40"/>
  <c r="CU113" i="40"/>
  <c r="AZ113" i="40"/>
  <c r="BA113" i="40" s="1"/>
  <c r="DE113" i="40" s="1"/>
  <c r="AX113" i="40"/>
  <c r="AY113" i="40" s="1"/>
  <c r="DD113" i="40" s="1"/>
  <c r="AW113" i="40"/>
  <c r="DC113" i="40" s="1"/>
  <c r="AV113" i="40"/>
  <c r="AT113" i="40"/>
  <c r="AU113" i="40" s="1"/>
  <c r="DB113" i="40" s="1"/>
  <c r="DA113" i="40"/>
  <c r="AR113" i="40"/>
  <c r="AP113" i="40"/>
  <c r="AQ113" i="40" s="1"/>
  <c r="CZ113" i="40" s="1"/>
  <c r="AN113" i="40"/>
  <c r="AO113" i="40" s="1"/>
  <c r="CY113" i="40" s="1"/>
  <c r="AL113" i="40"/>
  <c r="AM113" i="40" s="1"/>
  <c r="CX113" i="40" s="1"/>
  <c r="AJ113" i="40"/>
  <c r="AK113" i="40" s="1"/>
  <c r="CW113" i="40" s="1"/>
  <c r="AH113" i="40"/>
  <c r="AI113" i="40" s="1"/>
  <c r="CV113" i="40" s="1"/>
  <c r="B113" i="40"/>
  <c r="CU112" i="40"/>
  <c r="AZ112" i="40"/>
  <c r="BA112" i="40" s="1"/>
  <c r="DE112" i="40" s="1"/>
  <c r="AX112" i="40"/>
  <c r="AY112" i="40" s="1"/>
  <c r="DD112" i="40" s="1"/>
  <c r="AV112" i="40"/>
  <c r="AW112" i="40" s="1"/>
  <c r="DC112" i="40" s="1"/>
  <c r="AT112" i="40"/>
  <c r="AU112" i="40" s="1"/>
  <c r="DB112" i="40" s="1"/>
  <c r="DA112" i="40"/>
  <c r="AR112" i="40"/>
  <c r="AP112" i="40"/>
  <c r="AQ112" i="40" s="1"/>
  <c r="CZ112" i="40" s="1"/>
  <c r="AN112" i="40"/>
  <c r="AO112" i="40" s="1"/>
  <c r="CY112" i="40" s="1"/>
  <c r="AL112" i="40"/>
  <c r="AM112" i="40" s="1"/>
  <c r="CX112" i="40" s="1"/>
  <c r="AK112" i="40"/>
  <c r="CW112" i="40" s="1"/>
  <c r="AJ112" i="40"/>
  <c r="AH112" i="40"/>
  <c r="AI112" i="40" s="1"/>
  <c r="CV112" i="40" s="1"/>
  <c r="B112" i="40"/>
  <c r="CU111" i="40"/>
  <c r="AZ111" i="40"/>
  <c r="BA111" i="40" s="1"/>
  <c r="DE111" i="40" s="1"/>
  <c r="AX111" i="40"/>
  <c r="AY111" i="40" s="1"/>
  <c r="DD111" i="40" s="1"/>
  <c r="AV111" i="40"/>
  <c r="AW111" i="40" s="1"/>
  <c r="DC111" i="40" s="1"/>
  <c r="AT111" i="40"/>
  <c r="AU111" i="40" s="1"/>
  <c r="DB111" i="40" s="1"/>
  <c r="AR111" i="40"/>
  <c r="DA111" i="40" s="1"/>
  <c r="AQ111" i="40"/>
  <c r="CZ111" i="40" s="1"/>
  <c r="AP111" i="40"/>
  <c r="AN111" i="40"/>
  <c r="AO111" i="40" s="1"/>
  <c r="CY111" i="40" s="1"/>
  <c r="AL111" i="40"/>
  <c r="AM111" i="40" s="1"/>
  <c r="CX111" i="40" s="1"/>
  <c r="AJ111" i="40"/>
  <c r="AK111" i="40" s="1"/>
  <c r="CW111" i="40" s="1"/>
  <c r="AH111" i="40"/>
  <c r="AI111" i="40" s="1"/>
  <c r="CV111" i="40" s="1"/>
  <c r="B111" i="40"/>
  <c r="CU110" i="40"/>
  <c r="BA110" i="40"/>
  <c r="DE110" i="40" s="1"/>
  <c r="AZ110" i="40"/>
  <c r="AX110" i="40"/>
  <c r="AY110" i="40" s="1"/>
  <c r="DD110" i="40" s="1"/>
  <c r="AV110" i="40"/>
  <c r="AW110" i="40" s="1"/>
  <c r="DC110" i="40" s="1"/>
  <c r="AT110" i="40"/>
  <c r="AU110" i="40" s="1"/>
  <c r="DB110" i="40" s="1"/>
  <c r="AR110" i="40"/>
  <c r="DA110" i="40" s="1"/>
  <c r="AQ110" i="40"/>
  <c r="CZ110" i="40" s="1"/>
  <c r="AP110" i="40"/>
  <c r="AN110" i="40"/>
  <c r="AO110" i="40" s="1"/>
  <c r="CY110" i="40" s="1"/>
  <c r="AL110" i="40"/>
  <c r="AM110" i="40" s="1"/>
  <c r="CX110" i="40" s="1"/>
  <c r="AJ110" i="40"/>
  <c r="AK110" i="40" s="1"/>
  <c r="CW110" i="40" s="1"/>
  <c r="AI110" i="40"/>
  <c r="CV110" i="40" s="1"/>
  <c r="AH110" i="40"/>
  <c r="B110" i="40"/>
  <c r="DC109" i="40"/>
  <c r="CU109" i="40"/>
  <c r="BA109" i="40"/>
  <c r="AZ109" i="40"/>
  <c r="AX109" i="40"/>
  <c r="AW109" i="40"/>
  <c r="AV109" i="40"/>
  <c r="AT109" i="40"/>
  <c r="AR109" i="40"/>
  <c r="AP109" i="40"/>
  <c r="AQ109" i="40" s="1"/>
  <c r="CZ109" i="40" s="1"/>
  <c r="AN109" i="40"/>
  <c r="AO109" i="40" s="1"/>
  <c r="CY109" i="40" s="1"/>
  <c r="AL109" i="40"/>
  <c r="AM109" i="40" s="1"/>
  <c r="AJ109" i="40"/>
  <c r="AH109" i="40"/>
  <c r="AI109" i="40" s="1"/>
  <c r="CV109" i="40" s="1"/>
  <c r="B109" i="40"/>
  <c r="DE108" i="40"/>
  <c r="DD108" i="40"/>
  <c r="DC108" i="40"/>
  <c r="DB108" i="40"/>
  <c r="DA108" i="40"/>
  <c r="CZ108" i="40"/>
  <c r="CY108" i="40"/>
  <c r="AZ108" i="40"/>
  <c r="AX108" i="40"/>
  <c r="AV108" i="40"/>
  <c r="AT108" i="40"/>
  <c r="AR108" i="40"/>
  <c r="AP108" i="40"/>
  <c r="AN108" i="40"/>
  <c r="L108" i="40"/>
  <c r="K108" i="40"/>
  <c r="J108" i="40"/>
  <c r="I108" i="40"/>
  <c r="H108" i="40"/>
  <c r="G108" i="40"/>
  <c r="F108" i="40"/>
  <c r="C107" i="40"/>
  <c r="AV104" i="40"/>
  <c r="L104" i="40"/>
  <c r="K104" i="40"/>
  <c r="J104" i="40"/>
  <c r="I104" i="40"/>
  <c r="H104" i="40"/>
  <c r="G104" i="40"/>
  <c r="F104" i="40"/>
  <c r="E104" i="40"/>
  <c r="D104" i="40"/>
  <c r="C104" i="40"/>
  <c r="CU103" i="40"/>
  <c r="AZ103" i="40"/>
  <c r="BA103" i="40" s="1"/>
  <c r="DE103" i="40" s="1"/>
  <c r="AX103" i="40"/>
  <c r="AY103" i="40" s="1"/>
  <c r="DD103" i="40" s="1"/>
  <c r="AW103" i="40"/>
  <c r="DC103" i="40" s="1"/>
  <c r="AV103" i="40"/>
  <c r="AT103" i="40"/>
  <c r="AU103" i="40" s="1"/>
  <c r="DB103" i="40" s="1"/>
  <c r="AR103" i="40"/>
  <c r="DA103" i="40" s="1"/>
  <c r="AP103" i="40"/>
  <c r="AQ103" i="40" s="1"/>
  <c r="CZ103" i="40" s="1"/>
  <c r="AN103" i="40"/>
  <c r="AO103" i="40" s="1"/>
  <c r="CY103" i="40" s="1"/>
  <c r="AL103" i="40"/>
  <c r="AM103" i="40" s="1"/>
  <c r="CX103" i="40" s="1"/>
  <c r="AJ103" i="40"/>
  <c r="AK103" i="40" s="1"/>
  <c r="CW103" i="40" s="1"/>
  <c r="AH103" i="40"/>
  <c r="AI103" i="40" s="1"/>
  <c r="CV103" i="40" s="1"/>
  <c r="B103" i="40"/>
  <c r="CU102" i="40"/>
  <c r="AZ102" i="40"/>
  <c r="BA102" i="40" s="1"/>
  <c r="DE102" i="40" s="1"/>
  <c r="AY102" i="40"/>
  <c r="DD102" i="40" s="1"/>
  <c r="AX102" i="40"/>
  <c r="AV102" i="40"/>
  <c r="AW102" i="40" s="1"/>
  <c r="DC102" i="40" s="1"/>
  <c r="AU102" i="40"/>
  <c r="DB102" i="40" s="1"/>
  <c r="AT102" i="40"/>
  <c r="AR102" i="40"/>
  <c r="DA102" i="40" s="1"/>
  <c r="AP102" i="40"/>
  <c r="AQ102" i="40" s="1"/>
  <c r="CZ102" i="40" s="1"/>
  <c r="AN102" i="40"/>
  <c r="AO102" i="40" s="1"/>
  <c r="CY102" i="40" s="1"/>
  <c r="AL102" i="40"/>
  <c r="AM102" i="40" s="1"/>
  <c r="CX102" i="40" s="1"/>
  <c r="AJ102" i="40"/>
  <c r="AK102" i="40" s="1"/>
  <c r="CW102" i="40" s="1"/>
  <c r="AH102" i="40"/>
  <c r="AI102" i="40" s="1"/>
  <c r="CV102" i="40" s="1"/>
  <c r="B102" i="40"/>
  <c r="CU101" i="40"/>
  <c r="AZ101" i="40"/>
  <c r="BA101" i="40" s="1"/>
  <c r="DE101" i="40" s="1"/>
  <c r="AX101" i="40"/>
  <c r="AY101" i="40" s="1"/>
  <c r="DD101" i="40" s="1"/>
  <c r="AW101" i="40"/>
  <c r="DC101" i="40" s="1"/>
  <c r="AV101" i="40"/>
  <c r="AT101" i="40"/>
  <c r="AU101" i="40" s="1"/>
  <c r="DB101" i="40" s="1"/>
  <c r="AR101" i="40"/>
  <c r="DA101" i="40" s="1"/>
  <c r="AQ101" i="40"/>
  <c r="CZ101" i="40" s="1"/>
  <c r="AP101" i="40"/>
  <c r="AN101" i="40"/>
  <c r="AO101" i="40" s="1"/>
  <c r="CY101" i="40" s="1"/>
  <c r="AL101" i="40"/>
  <c r="AM101" i="40" s="1"/>
  <c r="CX101" i="40" s="1"/>
  <c r="AJ101" i="40"/>
  <c r="AK101" i="40" s="1"/>
  <c r="CW101" i="40" s="1"/>
  <c r="AI101" i="40"/>
  <c r="CV101" i="40" s="1"/>
  <c r="AH101" i="40"/>
  <c r="B101" i="40"/>
  <c r="CU100" i="40"/>
  <c r="AZ100" i="40"/>
  <c r="BA100" i="40" s="1"/>
  <c r="DE100" i="40" s="1"/>
  <c r="AX100" i="40"/>
  <c r="AY100" i="40" s="1"/>
  <c r="DD100" i="40" s="1"/>
  <c r="AV100" i="40"/>
  <c r="AW100" i="40" s="1"/>
  <c r="DC100" i="40" s="1"/>
  <c r="AT100" i="40"/>
  <c r="AU100" i="40" s="1"/>
  <c r="DB100" i="40" s="1"/>
  <c r="AR100" i="40"/>
  <c r="DA100" i="40" s="1"/>
  <c r="AP100" i="40"/>
  <c r="AQ100" i="40" s="1"/>
  <c r="CZ100" i="40" s="1"/>
  <c r="AN100" i="40"/>
  <c r="AO100" i="40" s="1"/>
  <c r="CY100" i="40" s="1"/>
  <c r="AL100" i="40"/>
  <c r="AM100" i="40" s="1"/>
  <c r="CX100" i="40" s="1"/>
  <c r="AJ100" i="40"/>
  <c r="AK100" i="40" s="1"/>
  <c r="CW100" i="40" s="1"/>
  <c r="AH100" i="40"/>
  <c r="AI100" i="40" s="1"/>
  <c r="CV100" i="40" s="1"/>
  <c r="B100" i="40"/>
  <c r="CU99" i="40"/>
  <c r="AZ99" i="40"/>
  <c r="BA99" i="40" s="1"/>
  <c r="DE99" i="40" s="1"/>
  <c r="AX99" i="40"/>
  <c r="AY99" i="40" s="1"/>
  <c r="DD99" i="40" s="1"/>
  <c r="AV99" i="40"/>
  <c r="AW99" i="40" s="1"/>
  <c r="DC99" i="40" s="1"/>
  <c r="AT99" i="40"/>
  <c r="AU99" i="40" s="1"/>
  <c r="DB99" i="40" s="1"/>
  <c r="AR99" i="40"/>
  <c r="DA99" i="40" s="1"/>
  <c r="AQ99" i="40"/>
  <c r="CZ99" i="40" s="1"/>
  <c r="AP99" i="40"/>
  <c r="AN99" i="40"/>
  <c r="AO99" i="40" s="1"/>
  <c r="CY99" i="40" s="1"/>
  <c r="AL99" i="40"/>
  <c r="AM99" i="40" s="1"/>
  <c r="CX99" i="40" s="1"/>
  <c r="AJ99" i="40"/>
  <c r="AK99" i="40" s="1"/>
  <c r="CW99" i="40" s="1"/>
  <c r="AI99" i="40"/>
  <c r="CV99" i="40" s="1"/>
  <c r="AH99" i="40"/>
  <c r="B99" i="40"/>
  <c r="CU98" i="40"/>
  <c r="AZ98" i="40"/>
  <c r="BA98" i="40" s="1"/>
  <c r="DE98" i="40" s="1"/>
  <c r="AX98" i="40"/>
  <c r="AY98" i="40" s="1"/>
  <c r="DD98" i="40" s="1"/>
  <c r="AV98" i="40"/>
  <c r="AW98" i="40" s="1"/>
  <c r="DC98" i="40" s="1"/>
  <c r="AT98" i="40"/>
  <c r="AU98" i="40" s="1"/>
  <c r="DB98" i="40" s="1"/>
  <c r="AR98" i="40"/>
  <c r="DA98" i="40" s="1"/>
  <c r="AP98" i="40"/>
  <c r="AQ98" i="40" s="1"/>
  <c r="CZ98" i="40" s="1"/>
  <c r="AN98" i="40"/>
  <c r="AO98" i="40" s="1"/>
  <c r="CY98" i="40" s="1"/>
  <c r="AL98" i="40"/>
  <c r="AM98" i="40" s="1"/>
  <c r="CX98" i="40" s="1"/>
  <c r="AJ98" i="40"/>
  <c r="AK98" i="40" s="1"/>
  <c r="CW98" i="40" s="1"/>
  <c r="AH98" i="40"/>
  <c r="AI98" i="40" s="1"/>
  <c r="CV98" i="40" s="1"/>
  <c r="B98" i="40"/>
  <c r="CU97" i="40"/>
  <c r="AZ97" i="40"/>
  <c r="BA97" i="40" s="1"/>
  <c r="DE97" i="40" s="1"/>
  <c r="AX97" i="40"/>
  <c r="AY97" i="40" s="1"/>
  <c r="DD97" i="40" s="1"/>
  <c r="AV97" i="40"/>
  <c r="AW97" i="40" s="1"/>
  <c r="DC97" i="40" s="1"/>
  <c r="AT97" i="40"/>
  <c r="AU97" i="40" s="1"/>
  <c r="DB97" i="40" s="1"/>
  <c r="AR97" i="40"/>
  <c r="DA97" i="40" s="1"/>
  <c r="AQ97" i="40"/>
  <c r="CZ97" i="40" s="1"/>
  <c r="AP97" i="40"/>
  <c r="AN97" i="40"/>
  <c r="AO97" i="40" s="1"/>
  <c r="CY97" i="40" s="1"/>
  <c r="AL97" i="40"/>
  <c r="AM97" i="40" s="1"/>
  <c r="CX97" i="40" s="1"/>
  <c r="AJ97" i="40"/>
  <c r="AK97" i="40" s="1"/>
  <c r="CW97" i="40" s="1"/>
  <c r="AI97" i="40"/>
  <c r="CV97" i="40" s="1"/>
  <c r="AH97" i="40"/>
  <c r="B97" i="40"/>
  <c r="CU96" i="40"/>
  <c r="AZ96" i="40"/>
  <c r="BA96" i="40" s="1"/>
  <c r="DE96" i="40" s="1"/>
  <c r="AX96" i="40"/>
  <c r="AY96" i="40" s="1"/>
  <c r="DD96" i="40" s="1"/>
  <c r="AV96" i="40"/>
  <c r="AW96" i="40" s="1"/>
  <c r="DC96" i="40" s="1"/>
  <c r="AT96" i="40"/>
  <c r="AU96" i="40" s="1"/>
  <c r="DB96" i="40" s="1"/>
  <c r="AR96" i="40"/>
  <c r="DA96" i="40" s="1"/>
  <c r="AP96" i="40"/>
  <c r="AQ96" i="40" s="1"/>
  <c r="CZ96" i="40" s="1"/>
  <c r="AN96" i="40"/>
  <c r="AO96" i="40" s="1"/>
  <c r="CY96" i="40" s="1"/>
  <c r="AL96" i="40"/>
  <c r="AM96" i="40" s="1"/>
  <c r="CX96" i="40" s="1"/>
  <c r="AJ96" i="40"/>
  <c r="AK96" i="40" s="1"/>
  <c r="CW96" i="40" s="1"/>
  <c r="AH96" i="40"/>
  <c r="AI96" i="40" s="1"/>
  <c r="CV96" i="40" s="1"/>
  <c r="B96" i="40"/>
  <c r="CU95" i="40"/>
  <c r="AZ95" i="40"/>
  <c r="BA95" i="40" s="1"/>
  <c r="DE95" i="40" s="1"/>
  <c r="AX95" i="40"/>
  <c r="AY95" i="40" s="1"/>
  <c r="DD95" i="40" s="1"/>
  <c r="AV95" i="40"/>
  <c r="AW95" i="40" s="1"/>
  <c r="DC95" i="40" s="1"/>
  <c r="AT95" i="40"/>
  <c r="AU95" i="40" s="1"/>
  <c r="DB95" i="40" s="1"/>
  <c r="AR95" i="40"/>
  <c r="DA95" i="40" s="1"/>
  <c r="AQ95" i="40"/>
  <c r="CZ95" i="40" s="1"/>
  <c r="AP95" i="40"/>
  <c r="AN95" i="40"/>
  <c r="AO95" i="40" s="1"/>
  <c r="CY95" i="40" s="1"/>
  <c r="AL95" i="40"/>
  <c r="AM95" i="40" s="1"/>
  <c r="CX95" i="40" s="1"/>
  <c r="AJ95" i="40"/>
  <c r="AK95" i="40" s="1"/>
  <c r="CW95" i="40" s="1"/>
  <c r="AI95" i="40"/>
  <c r="CV95" i="40" s="1"/>
  <c r="AH95" i="40"/>
  <c r="B95" i="40"/>
  <c r="CU94" i="40"/>
  <c r="AZ94" i="40"/>
  <c r="AX94" i="40"/>
  <c r="AV94" i="40"/>
  <c r="AW94" i="40" s="1"/>
  <c r="AT94" i="40"/>
  <c r="AU94" i="40" s="1"/>
  <c r="AR94" i="40"/>
  <c r="AP94" i="40"/>
  <c r="AP104" i="40" s="1"/>
  <c r="AO94" i="40"/>
  <c r="AN94" i="40"/>
  <c r="AL94" i="40"/>
  <c r="AM94" i="40" s="1"/>
  <c r="AJ94" i="40"/>
  <c r="AH94" i="40"/>
  <c r="AI94" i="40" s="1"/>
  <c r="B94" i="40"/>
  <c r="DE93" i="40"/>
  <c r="DD93" i="40"/>
  <c r="DC93" i="40"/>
  <c r="DB93" i="40"/>
  <c r="DA93" i="40"/>
  <c r="CZ93" i="40"/>
  <c r="CY93" i="40"/>
  <c r="AZ93" i="40"/>
  <c r="AX93" i="40"/>
  <c r="AV93" i="40"/>
  <c r="AT93" i="40"/>
  <c r="AR93" i="40"/>
  <c r="AP93" i="40"/>
  <c r="AN93" i="40"/>
  <c r="L93" i="40"/>
  <c r="K93" i="40"/>
  <c r="J93" i="40"/>
  <c r="I93" i="40"/>
  <c r="H93" i="40"/>
  <c r="G93" i="40"/>
  <c r="F93" i="40"/>
  <c r="C92" i="40"/>
  <c r="L89" i="40"/>
  <c r="K89" i="40"/>
  <c r="J89" i="40"/>
  <c r="I89" i="40"/>
  <c r="H89" i="40"/>
  <c r="G89" i="40"/>
  <c r="F89" i="40"/>
  <c r="E89" i="40"/>
  <c r="D89" i="40"/>
  <c r="C89" i="40"/>
  <c r="CU88" i="40"/>
  <c r="AZ88" i="40"/>
  <c r="BA88" i="40" s="1"/>
  <c r="DE88" i="40" s="1"/>
  <c r="AX88" i="40"/>
  <c r="AY88" i="40" s="1"/>
  <c r="DD88" i="40" s="1"/>
  <c r="AW88" i="40"/>
  <c r="DC88" i="40" s="1"/>
  <c r="AV88" i="40"/>
  <c r="AT88" i="40"/>
  <c r="AU88" i="40" s="1"/>
  <c r="DB88" i="40" s="1"/>
  <c r="DA88" i="40"/>
  <c r="AR88" i="40"/>
  <c r="AP88" i="40"/>
  <c r="AQ88" i="40" s="1"/>
  <c r="CZ88" i="40" s="1"/>
  <c r="AN88" i="40"/>
  <c r="AO88" i="40" s="1"/>
  <c r="CY88" i="40" s="1"/>
  <c r="AL88" i="40"/>
  <c r="AM88" i="40" s="1"/>
  <c r="CX88" i="40" s="1"/>
  <c r="AJ88" i="40"/>
  <c r="AK88" i="40" s="1"/>
  <c r="CW88" i="40" s="1"/>
  <c r="AH88" i="40"/>
  <c r="AI88" i="40" s="1"/>
  <c r="CV88" i="40" s="1"/>
  <c r="B88" i="40"/>
  <c r="CU87" i="40"/>
  <c r="AZ87" i="40"/>
  <c r="BA87" i="40" s="1"/>
  <c r="DE87" i="40" s="1"/>
  <c r="AX87" i="40"/>
  <c r="AY87" i="40" s="1"/>
  <c r="DD87" i="40" s="1"/>
  <c r="AV87" i="40"/>
  <c r="AW87" i="40" s="1"/>
  <c r="DC87" i="40" s="1"/>
  <c r="AT87" i="40"/>
  <c r="AU87" i="40" s="1"/>
  <c r="DB87" i="40" s="1"/>
  <c r="DA87" i="40"/>
  <c r="AR87" i="40"/>
  <c r="AP87" i="40"/>
  <c r="AQ87" i="40" s="1"/>
  <c r="CZ87" i="40" s="1"/>
  <c r="AN87" i="40"/>
  <c r="AO87" i="40" s="1"/>
  <c r="CY87" i="40" s="1"/>
  <c r="AL87" i="40"/>
  <c r="AM87" i="40" s="1"/>
  <c r="CX87" i="40" s="1"/>
  <c r="AJ87" i="40"/>
  <c r="AK87" i="40" s="1"/>
  <c r="CW87" i="40" s="1"/>
  <c r="AH87" i="40"/>
  <c r="AI87" i="40" s="1"/>
  <c r="CV87" i="40" s="1"/>
  <c r="B87" i="40"/>
  <c r="CU86" i="40"/>
  <c r="AZ86" i="40"/>
  <c r="BA86" i="40" s="1"/>
  <c r="DE86" i="40" s="1"/>
  <c r="AX86" i="40"/>
  <c r="AY86" i="40" s="1"/>
  <c r="DD86" i="40" s="1"/>
  <c r="AW86" i="40"/>
  <c r="DC86" i="40" s="1"/>
  <c r="AV86" i="40"/>
  <c r="AT86" i="40"/>
  <c r="AU86" i="40" s="1"/>
  <c r="DB86" i="40" s="1"/>
  <c r="AR86" i="40"/>
  <c r="DA86" i="40" s="1"/>
  <c r="AP86" i="40"/>
  <c r="AQ86" i="40" s="1"/>
  <c r="CZ86" i="40" s="1"/>
  <c r="AN86" i="40"/>
  <c r="AO86" i="40" s="1"/>
  <c r="CY86" i="40" s="1"/>
  <c r="AL86" i="40"/>
  <c r="AM86" i="40" s="1"/>
  <c r="CX86" i="40" s="1"/>
  <c r="AJ86" i="40"/>
  <c r="AK86" i="40" s="1"/>
  <c r="CW86" i="40" s="1"/>
  <c r="AH86" i="40"/>
  <c r="AI86" i="40" s="1"/>
  <c r="CV86" i="40" s="1"/>
  <c r="B86" i="40"/>
  <c r="CU85" i="40"/>
  <c r="AZ85" i="40"/>
  <c r="BA85" i="40" s="1"/>
  <c r="DE85" i="40" s="1"/>
  <c r="AX85" i="40"/>
  <c r="AY85" i="40" s="1"/>
  <c r="DD85" i="40" s="1"/>
  <c r="AV85" i="40"/>
  <c r="AW85" i="40" s="1"/>
  <c r="DC85" i="40" s="1"/>
  <c r="AT85" i="40"/>
  <c r="AU85" i="40" s="1"/>
  <c r="DB85" i="40" s="1"/>
  <c r="AR85" i="40"/>
  <c r="DA85" i="40" s="1"/>
  <c r="AP85" i="40"/>
  <c r="AQ85" i="40" s="1"/>
  <c r="CZ85" i="40" s="1"/>
  <c r="AN85" i="40"/>
  <c r="AO85" i="40" s="1"/>
  <c r="CY85" i="40" s="1"/>
  <c r="AL85" i="40"/>
  <c r="AM85" i="40" s="1"/>
  <c r="CX85" i="40" s="1"/>
  <c r="AJ85" i="40"/>
  <c r="AK85" i="40" s="1"/>
  <c r="CW85" i="40" s="1"/>
  <c r="AH85" i="40"/>
  <c r="AI85" i="40" s="1"/>
  <c r="CV85" i="40" s="1"/>
  <c r="B85" i="40"/>
  <c r="CU84" i="40"/>
  <c r="AZ84" i="40"/>
  <c r="BA84" i="40" s="1"/>
  <c r="DE84" i="40" s="1"/>
  <c r="AX84" i="40"/>
  <c r="AY84" i="40" s="1"/>
  <c r="DD84" i="40" s="1"/>
  <c r="AW84" i="40"/>
  <c r="DC84" i="40" s="1"/>
  <c r="AV84" i="40"/>
  <c r="AT84" i="40"/>
  <c r="AU84" i="40" s="1"/>
  <c r="DB84" i="40" s="1"/>
  <c r="DA84" i="40"/>
  <c r="AR84" i="40"/>
  <c r="AP84" i="40"/>
  <c r="AQ84" i="40" s="1"/>
  <c r="CZ84" i="40" s="1"/>
  <c r="AN84" i="40"/>
  <c r="AO84" i="40" s="1"/>
  <c r="CY84" i="40" s="1"/>
  <c r="AL84" i="40"/>
  <c r="AM84" i="40" s="1"/>
  <c r="CX84" i="40" s="1"/>
  <c r="AJ84" i="40"/>
  <c r="AK84" i="40" s="1"/>
  <c r="CW84" i="40" s="1"/>
  <c r="AH84" i="40"/>
  <c r="AI84" i="40" s="1"/>
  <c r="CV84" i="40" s="1"/>
  <c r="B84" i="40"/>
  <c r="CU83" i="40"/>
  <c r="AZ83" i="40"/>
  <c r="BA83" i="40" s="1"/>
  <c r="DE83" i="40" s="1"/>
  <c r="AX83" i="40"/>
  <c r="AY83" i="40" s="1"/>
  <c r="DD83" i="40" s="1"/>
  <c r="AV83" i="40"/>
  <c r="AW83" i="40" s="1"/>
  <c r="DC83" i="40" s="1"/>
  <c r="AT83" i="40"/>
  <c r="AU83" i="40" s="1"/>
  <c r="DB83" i="40" s="1"/>
  <c r="DA83" i="40"/>
  <c r="AR83" i="40"/>
  <c r="AP83" i="40"/>
  <c r="AQ83" i="40" s="1"/>
  <c r="CZ83" i="40" s="1"/>
  <c r="AN83" i="40"/>
  <c r="AO83" i="40" s="1"/>
  <c r="CY83" i="40" s="1"/>
  <c r="AL83" i="40"/>
  <c r="AM83" i="40" s="1"/>
  <c r="CX83" i="40" s="1"/>
  <c r="AJ83" i="40"/>
  <c r="AK83" i="40" s="1"/>
  <c r="CW83" i="40" s="1"/>
  <c r="AH83" i="40"/>
  <c r="AI83" i="40" s="1"/>
  <c r="CV83" i="40" s="1"/>
  <c r="B83" i="40"/>
  <c r="CU82" i="40"/>
  <c r="AZ82" i="40"/>
  <c r="BA82" i="40" s="1"/>
  <c r="DE82" i="40" s="1"/>
  <c r="AX82" i="40"/>
  <c r="AY82" i="40" s="1"/>
  <c r="DD82" i="40" s="1"/>
  <c r="AW82" i="40"/>
  <c r="DC82" i="40" s="1"/>
  <c r="AV82" i="40"/>
  <c r="AT82" i="40"/>
  <c r="AU82" i="40" s="1"/>
  <c r="DB82" i="40" s="1"/>
  <c r="AR82" i="40"/>
  <c r="DA82" i="40" s="1"/>
  <c r="AP82" i="40"/>
  <c r="AQ82" i="40" s="1"/>
  <c r="CZ82" i="40" s="1"/>
  <c r="AN82" i="40"/>
  <c r="AO82" i="40" s="1"/>
  <c r="CY82" i="40" s="1"/>
  <c r="AL82" i="40"/>
  <c r="AM82" i="40" s="1"/>
  <c r="CX82" i="40" s="1"/>
  <c r="AJ82" i="40"/>
  <c r="AK82" i="40" s="1"/>
  <c r="CW82" i="40" s="1"/>
  <c r="AH82" i="40"/>
  <c r="AI82" i="40" s="1"/>
  <c r="CV82" i="40" s="1"/>
  <c r="B82" i="40"/>
  <c r="CU81" i="40"/>
  <c r="AZ81" i="40"/>
  <c r="BA81" i="40" s="1"/>
  <c r="DE81" i="40" s="1"/>
  <c r="AX81" i="40"/>
  <c r="AY81" i="40" s="1"/>
  <c r="DD81" i="40" s="1"/>
  <c r="AV81" i="40"/>
  <c r="AW81" i="40" s="1"/>
  <c r="DC81" i="40" s="1"/>
  <c r="AT81" i="40"/>
  <c r="AU81" i="40" s="1"/>
  <c r="DB81" i="40" s="1"/>
  <c r="AR81" i="40"/>
  <c r="DA81" i="40" s="1"/>
  <c r="AP81" i="40"/>
  <c r="AQ81" i="40" s="1"/>
  <c r="CZ81" i="40" s="1"/>
  <c r="AN81" i="40"/>
  <c r="AO81" i="40" s="1"/>
  <c r="CY81" i="40" s="1"/>
  <c r="AL81" i="40"/>
  <c r="AM81" i="40" s="1"/>
  <c r="CX81" i="40" s="1"/>
  <c r="AJ81" i="40"/>
  <c r="AK81" i="40" s="1"/>
  <c r="CW81" i="40" s="1"/>
  <c r="AH81" i="40"/>
  <c r="AI81" i="40" s="1"/>
  <c r="CV81" i="40" s="1"/>
  <c r="B81" i="40"/>
  <c r="CU80" i="40"/>
  <c r="AZ80" i="40"/>
  <c r="BA80" i="40" s="1"/>
  <c r="DE80" i="40" s="1"/>
  <c r="AX80" i="40"/>
  <c r="AY80" i="40" s="1"/>
  <c r="DD80" i="40" s="1"/>
  <c r="AW80" i="40"/>
  <c r="DC80" i="40" s="1"/>
  <c r="AV80" i="40"/>
  <c r="AT80" i="40"/>
  <c r="AU80" i="40" s="1"/>
  <c r="DB80" i="40" s="1"/>
  <c r="DA80" i="40"/>
  <c r="AR80" i="40"/>
  <c r="AP80" i="40"/>
  <c r="AQ80" i="40" s="1"/>
  <c r="CZ80" i="40" s="1"/>
  <c r="AN80" i="40"/>
  <c r="AO80" i="40" s="1"/>
  <c r="CY80" i="40" s="1"/>
  <c r="AL80" i="40"/>
  <c r="AM80" i="40" s="1"/>
  <c r="CX80" i="40" s="1"/>
  <c r="AJ80" i="40"/>
  <c r="AK80" i="40" s="1"/>
  <c r="CW80" i="40" s="1"/>
  <c r="AH80" i="40"/>
  <c r="AI80" i="40" s="1"/>
  <c r="CV80" i="40" s="1"/>
  <c r="B80" i="40"/>
  <c r="CU79" i="40"/>
  <c r="AZ79" i="40"/>
  <c r="BA79" i="40" s="1"/>
  <c r="AX79" i="40"/>
  <c r="AV79" i="40"/>
  <c r="AW79" i="40" s="1"/>
  <c r="DC79" i="40" s="1"/>
  <c r="AT79" i="40"/>
  <c r="AU79" i="40" s="1"/>
  <c r="AR79" i="40"/>
  <c r="AP79" i="40"/>
  <c r="AN79" i="40"/>
  <c r="AL79" i="40"/>
  <c r="AM79" i="40" s="1"/>
  <c r="AJ79" i="40"/>
  <c r="AH79" i="40"/>
  <c r="B79" i="40"/>
  <c r="DE78" i="40"/>
  <c r="DD78" i="40"/>
  <c r="DC78" i="40"/>
  <c r="DB78" i="40"/>
  <c r="DA78" i="40"/>
  <c r="CZ78" i="40"/>
  <c r="CY78" i="40"/>
  <c r="AZ78" i="40"/>
  <c r="AX78" i="40"/>
  <c r="AV78" i="40"/>
  <c r="AT78" i="40"/>
  <c r="AR78" i="40"/>
  <c r="AP78" i="40"/>
  <c r="AN78" i="40"/>
  <c r="L78" i="40"/>
  <c r="K78" i="40"/>
  <c r="J78" i="40"/>
  <c r="I78" i="40"/>
  <c r="H78" i="40"/>
  <c r="G78" i="40"/>
  <c r="F78" i="40"/>
  <c r="C77" i="40"/>
  <c r="L74" i="40"/>
  <c r="K74" i="40"/>
  <c r="J74" i="40"/>
  <c r="I74" i="40"/>
  <c r="H74" i="40"/>
  <c r="G74" i="40"/>
  <c r="F74" i="40"/>
  <c r="E74" i="40"/>
  <c r="D74" i="40"/>
  <c r="C74" i="40"/>
  <c r="CU73" i="40"/>
  <c r="BA73" i="40"/>
  <c r="DE73" i="40" s="1"/>
  <c r="AZ73" i="40"/>
  <c r="AX73" i="40"/>
  <c r="AY73" i="40" s="1"/>
  <c r="DD73" i="40" s="1"/>
  <c r="AV73" i="40"/>
  <c r="AW73" i="40" s="1"/>
  <c r="DC73" i="40" s="1"/>
  <c r="AT73" i="40"/>
  <c r="AU73" i="40" s="1"/>
  <c r="DB73" i="40" s="1"/>
  <c r="AR73" i="40"/>
  <c r="DA73" i="40" s="1"/>
  <c r="AP73" i="40"/>
  <c r="AQ73" i="40" s="1"/>
  <c r="CZ73" i="40" s="1"/>
  <c r="AN73" i="40"/>
  <c r="AO73" i="40" s="1"/>
  <c r="CY73" i="40" s="1"/>
  <c r="AL73" i="40"/>
  <c r="AM73" i="40" s="1"/>
  <c r="CX73" i="40" s="1"/>
  <c r="AJ73" i="40"/>
  <c r="AK73" i="40" s="1"/>
  <c r="CW73" i="40" s="1"/>
  <c r="AI73" i="40"/>
  <c r="CV73" i="40" s="1"/>
  <c r="AH73" i="40"/>
  <c r="B73" i="40"/>
  <c r="CU72" i="40"/>
  <c r="AZ72" i="40"/>
  <c r="BA72" i="40" s="1"/>
  <c r="DE72" i="40" s="1"/>
  <c r="AX72" i="40"/>
  <c r="AY72" i="40" s="1"/>
  <c r="DD72" i="40" s="1"/>
  <c r="AV72" i="40"/>
  <c r="AW72" i="40" s="1"/>
  <c r="DC72" i="40" s="1"/>
  <c r="AT72" i="40"/>
  <c r="AU72" i="40" s="1"/>
  <c r="DB72" i="40" s="1"/>
  <c r="DA72" i="40"/>
  <c r="AR72" i="40"/>
  <c r="AP72" i="40"/>
  <c r="AQ72" i="40" s="1"/>
  <c r="CZ72" i="40" s="1"/>
  <c r="AN72" i="40"/>
  <c r="AO72" i="40" s="1"/>
  <c r="CY72" i="40" s="1"/>
  <c r="AL72" i="40"/>
  <c r="AM72" i="40" s="1"/>
  <c r="CX72" i="40" s="1"/>
  <c r="AJ72" i="40"/>
  <c r="AK72" i="40" s="1"/>
  <c r="CW72" i="40" s="1"/>
  <c r="AH72" i="40"/>
  <c r="AI72" i="40" s="1"/>
  <c r="CV72" i="40" s="1"/>
  <c r="B72" i="40"/>
  <c r="CU71" i="40"/>
  <c r="BA71" i="40"/>
  <c r="DE71" i="40" s="1"/>
  <c r="AZ71" i="40"/>
  <c r="AX71" i="40"/>
  <c r="AY71" i="40" s="1"/>
  <c r="DD71" i="40" s="1"/>
  <c r="AV71" i="40"/>
  <c r="AW71" i="40" s="1"/>
  <c r="DC71" i="40" s="1"/>
  <c r="AT71" i="40"/>
  <c r="AU71" i="40" s="1"/>
  <c r="DB71" i="40" s="1"/>
  <c r="AR71" i="40"/>
  <c r="DA71" i="40" s="1"/>
  <c r="AP71" i="40"/>
  <c r="AQ71" i="40" s="1"/>
  <c r="CZ71" i="40" s="1"/>
  <c r="AN71" i="40"/>
  <c r="AO71" i="40" s="1"/>
  <c r="CY71" i="40" s="1"/>
  <c r="AL71" i="40"/>
  <c r="AM71" i="40" s="1"/>
  <c r="CX71" i="40" s="1"/>
  <c r="AJ71" i="40"/>
  <c r="AK71" i="40" s="1"/>
  <c r="CW71" i="40" s="1"/>
  <c r="AI71" i="40"/>
  <c r="CV71" i="40" s="1"/>
  <c r="AH71" i="40"/>
  <c r="B71" i="40"/>
  <c r="CU70" i="40"/>
  <c r="AZ70" i="40"/>
  <c r="BA70" i="40" s="1"/>
  <c r="DE70" i="40" s="1"/>
  <c r="AX70" i="40"/>
  <c r="AY70" i="40" s="1"/>
  <c r="DD70" i="40" s="1"/>
  <c r="AV70" i="40"/>
  <c r="AW70" i="40" s="1"/>
  <c r="DC70" i="40" s="1"/>
  <c r="AU70" i="40"/>
  <c r="DB70" i="40" s="1"/>
  <c r="AT70" i="40"/>
  <c r="AR70" i="40"/>
  <c r="DA70" i="40" s="1"/>
  <c r="AQ70" i="40"/>
  <c r="CZ70" i="40" s="1"/>
  <c r="AP70" i="40"/>
  <c r="AN70" i="40"/>
  <c r="AO70" i="40" s="1"/>
  <c r="CY70" i="40" s="1"/>
  <c r="AL70" i="40"/>
  <c r="AM70" i="40" s="1"/>
  <c r="CX70" i="40" s="1"/>
  <c r="AJ70" i="40"/>
  <c r="AK70" i="40" s="1"/>
  <c r="CW70" i="40" s="1"/>
  <c r="AH70" i="40"/>
  <c r="AI70" i="40" s="1"/>
  <c r="CV70" i="40" s="1"/>
  <c r="B70" i="40"/>
  <c r="CU69" i="40"/>
  <c r="AZ69" i="40"/>
  <c r="BA69" i="40" s="1"/>
  <c r="DE69" i="40" s="1"/>
  <c r="AY69" i="40"/>
  <c r="DD69" i="40" s="1"/>
  <c r="AX69" i="40"/>
  <c r="AV69" i="40"/>
  <c r="AW69" i="40" s="1"/>
  <c r="DC69" i="40" s="1"/>
  <c r="AT69" i="40"/>
  <c r="AU69" i="40" s="1"/>
  <c r="DB69" i="40" s="1"/>
  <c r="AR69" i="40"/>
  <c r="DA69" i="40" s="1"/>
  <c r="AP69" i="40"/>
  <c r="AQ69" i="40" s="1"/>
  <c r="CZ69" i="40" s="1"/>
  <c r="AN69" i="40"/>
  <c r="AO69" i="40" s="1"/>
  <c r="CY69" i="40" s="1"/>
  <c r="AL69" i="40"/>
  <c r="AM69" i="40" s="1"/>
  <c r="CX69" i="40" s="1"/>
  <c r="AK69" i="40"/>
  <c r="CW69" i="40" s="1"/>
  <c r="AJ69" i="40"/>
  <c r="AH69" i="40"/>
  <c r="AI69" i="40" s="1"/>
  <c r="CV69" i="40" s="1"/>
  <c r="B69" i="40"/>
  <c r="CU68" i="40"/>
  <c r="AZ68" i="40"/>
  <c r="BA68" i="40" s="1"/>
  <c r="DE68" i="40" s="1"/>
  <c r="AX68" i="40"/>
  <c r="AY68" i="40" s="1"/>
  <c r="DD68" i="40" s="1"/>
  <c r="AV68" i="40"/>
  <c r="AW68" i="40" s="1"/>
  <c r="DC68" i="40" s="1"/>
  <c r="AU68" i="40"/>
  <c r="DB68" i="40" s="1"/>
  <c r="AT68" i="40"/>
  <c r="AR68" i="40"/>
  <c r="DA68" i="40" s="1"/>
  <c r="AP68" i="40"/>
  <c r="AQ68" i="40" s="1"/>
  <c r="CZ68" i="40" s="1"/>
  <c r="AN68" i="40"/>
  <c r="AO68" i="40" s="1"/>
  <c r="CY68" i="40" s="1"/>
  <c r="AL68" i="40"/>
  <c r="AM68" i="40" s="1"/>
  <c r="CX68" i="40" s="1"/>
  <c r="AJ68" i="40"/>
  <c r="AK68" i="40" s="1"/>
  <c r="CW68" i="40" s="1"/>
  <c r="AH68" i="40"/>
  <c r="AI68" i="40" s="1"/>
  <c r="CV68" i="40" s="1"/>
  <c r="B68" i="40"/>
  <c r="CU67" i="40"/>
  <c r="AZ67" i="40"/>
  <c r="BA67" i="40" s="1"/>
  <c r="DE67" i="40" s="1"/>
  <c r="AY67" i="40"/>
  <c r="DD67" i="40" s="1"/>
  <c r="AX67" i="40"/>
  <c r="AV67" i="40"/>
  <c r="AW67" i="40" s="1"/>
  <c r="DC67" i="40" s="1"/>
  <c r="AT67" i="40"/>
  <c r="AU67" i="40" s="1"/>
  <c r="DB67" i="40" s="1"/>
  <c r="AR67" i="40"/>
  <c r="AP67" i="40"/>
  <c r="AQ67" i="40" s="1"/>
  <c r="CZ67" i="40" s="1"/>
  <c r="AN67" i="40"/>
  <c r="AO67" i="40" s="1"/>
  <c r="CY67" i="40" s="1"/>
  <c r="AL67" i="40"/>
  <c r="AM67" i="40" s="1"/>
  <c r="CX67" i="40" s="1"/>
  <c r="AJ67" i="40"/>
  <c r="AK67" i="40" s="1"/>
  <c r="CW67" i="40" s="1"/>
  <c r="AH67" i="40"/>
  <c r="AI67" i="40" s="1"/>
  <c r="CV67" i="40" s="1"/>
  <c r="B67" i="40"/>
  <c r="CU66" i="40"/>
  <c r="AZ66" i="40"/>
  <c r="BA66" i="40" s="1"/>
  <c r="DE66" i="40" s="1"/>
  <c r="AX66" i="40"/>
  <c r="AY66" i="40" s="1"/>
  <c r="DD66" i="40" s="1"/>
  <c r="AV66" i="40"/>
  <c r="AW66" i="40" s="1"/>
  <c r="DC66" i="40" s="1"/>
  <c r="AT66" i="40"/>
  <c r="AU66" i="40" s="1"/>
  <c r="DB66" i="40" s="1"/>
  <c r="AR66" i="40"/>
  <c r="AQ66" i="40"/>
  <c r="CZ66" i="40" s="1"/>
  <c r="AP66" i="40"/>
  <c r="AN66" i="40"/>
  <c r="AO66" i="40" s="1"/>
  <c r="CY66" i="40" s="1"/>
  <c r="AL66" i="40"/>
  <c r="AM66" i="40" s="1"/>
  <c r="CX66" i="40" s="1"/>
  <c r="AJ66" i="40"/>
  <c r="AK66" i="40" s="1"/>
  <c r="CW66" i="40" s="1"/>
  <c r="AH66" i="40"/>
  <c r="AI66" i="40" s="1"/>
  <c r="CV66" i="40" s="1"/>
  <c r="B66" i="40"/>
  <c r="CU65" i="40"/>
  <c r="AZ65" i="40"/>
  <c r="BA65" i="40" s="1"/>
  <c r="DE65" i="40" s="1"/>
  <c r="AX65" i="40"/>
  <c r="AY65" i="40" s="1"/>
  <c r="DD65" i="40" s="1"/>
  <c r="AV65" i="40"/>
  <c r="AW65" i="40" s="1"/>
  <c r="DC65" i="40" s="1"/>
  <c r="AT65" i="40"/>
  <c r="AU65" i="40" s="1"/>
  <c r="DB65" i="40" s="1"/>
  <c r="AR65" i="40"/>
  <c r="AP65" i="40"/>
  <c r="AN65" i="40"/>
  <c r="AO65" i="40" s="1"/>
  <c r="CY65" i="40" s="1"/>
  <c r="AL65" i="40"/>
  <c r="AM65" i="40" s="1"/>
  <c r="CX65" i="40" s="1"/>
  <c r="AJ65" i="40"/>
  <c r="AK65" i="40" s="1"/>
  <c r="CW65" i="40" s="1"/>
  <c r="AH65" i="40"/>
  <c r="AI65" i="40" s="1"/>
  <c r="CV65" i="40" s="1"/>
  <c r="B65" i="40"/>
  <c r="CU64" i="40"/>
  <c r="AZ64" i="40"/>
  <c r="BA64" i="40" s="1"/>
  <c r="AX64" i="40"/>
  <c r="AX74" i="40" s="1"/>
  <c r="AV64" i="40"/>
  <c r="AU64" i="40"/>
  <c r="AT64" i="40"/>
  <c r="AR64" i="40"/>
  <c r="AQ64" i="40"/>
  <c r="CZ64" i="40" s="1"/>
  <c r="AP64" i="40"/>
  <c r="AN64" i="40"/>
  <c r="AL64" i="40"/>
  <c r="AM64" i="40" s="1"/>
  <c r="CX64" i="40" s="1"/>
  <c r="AJ64" i="40"/>
  <c r="AH64" i="40"/>
  <c r="AI64" i="40" s="1"/>
  <c r="CV64" i="40" s="1"/>
  <c r="B64" i="40"/>
  <c r="DE63" i="40"/>
  <c r="DD63" i="40"/>
  <c r="DC63" i="40"/>
  <c r="DB63" i="40"/>
  <c r="DA63" i="40"/>
  <c r="CZ63" i="40"/>
  <c r="CY63" i="40"/>
  <c r="AZ63" i="40"/>
  <c r="AX63" i="40"/>
  <c r="AV63" i="40"/>
  <c r="AT63" i="40"/>
  <c r="AR63" i="40"/>
  <c r="AP63" i="40"/>
  <c r="AN63" i="40"/>
  <c r="L63" i="40"/>
  <c r="K63" i="40"/>
  <c r="J63" i="40"/>
  <c r="I63" i="40"/>
  <c r="H63" i="40"/>
  <c r="G63" i="40"/>
  <c r="F63" i="40"/>
  <c r="C62" i="40"/>
  <c r="L59" i="40"/>
  <c r="K59" i="40"/>
  <c r="J59" i="40"/>
  <c r="I59" i="40"/>
  <c r="H59" i="40"/>
  <c r="G59" i="40"/>
  <c r="F59" i="40"/>
  <c r="E59" i="40"/>
  <c r="D59" i="40"/>
  <c r="C59" i="40"/>
  <c r="CU58" i="40"/>
  <c r="AZ58" i="40"/>
  <c r="BA58" i="40" s="1"/>
  <c r="DE58" i="40" s="1"/>
  <c r="AX58" i="40"/>
  <c r="AY58" i="40" s="1"/>
  <c r="DD58" i="40" s="1"/>
  <c r="AV58" i="40"/>
  <c r="AW58" i="40" s="1"/>
  <c r="DC58" i="40" s="1"/>
  <c r="AT58" i="40"/>
  <c r="AU58" i="40" s="1"/>
  <c r="DB58" i="40" s="1"/>
  <c r="AR58" i="40"/>
  <c r="DA58" i="40" s="1"/>
  <c r="AP58" i="40"/>
  <c r="AQ58" i="40" s="1"/>
  <c r="CZ58" i="40" s="1"/>
  <c r="AO58" i="40"/>
  <c r="CY58" i="40" s="1"/>
  <c r="AN58" i="40"/>
  <c r="AL58" i="40"/>
  <c r="AM58" i="40" s="1"/>
  <c r="CX58" i="40" s="1"/>
  <c r="AJ58" i="40"/>
  <c r="AK58" i="40" s="1"/>
  <c r="CW58" i="40" s="1"/>
  <c r="AH58" i="40"/>
  <c r="AI58" i="40" s="1"/>
  <c r="CV58" i="40" s="1"/>
  <c r="B58" i="40"/>
  <c r="CU57" i="40"/>
  <c r="AZ57" i="40"/>
  <c r="BA57" i="40" s="1"/>
  <c r="DE57" i="40" s="1"/>
  <c r="AX57" i="40"/>
  <c r="AY57" i="40" s="1"/>
  <c r="DD57" i="40" s="1"/>
  <c r="AV57" i="40"/>
  <c r="AW57" i="40" s="1"/>
  <c r="DC57" i="40" s="1"/>
  <c r="AU57" i="40"/>
  <c r="DB57" i="40" s="1"/>
  <c r="AT57" i="40"/>
  <c r="AR57" i="40"/>
  <c r="DA57" i="40" s="1"/>
  <c r="AQ57" i="40"/>
  <c r="CZ57" i="40" s="1"/>
  <c r="AP57" i="40"/>
  <c r="AN57" i="40"/>
  <c r="AO57" i="40" s="1"/>
  <c r="CY57" i="40" s="1"/>
  <c r="AL57" i="40"/>
  <c r="AM57" i="40" s="1"/>
  <c r="CX57" i="40" s="1"/>
  <c r="AJ57" i="40"/>
  <c r="AK57" i="40" s="1"/>
  <c r="CW57" i="40" s="1"/>
  <c r="AH57" i="40"/>
  <c r="AI57" i="40" s="1"/>
  <c r="CV57" i="40" s="1"/>
  <c r="B57" i="40"/>
  <c r="CU56" i="40"/>
  <c r="AZ56" i="40"/>
  <c r="BA56" i="40" s="1"/>
  <c r="DE56" i="40" s="1"/>
  <c r="AX56" i="40"/>
  <c r="AY56" i="40" s="1"/>
  <c r="DD56" i="40" s="1"/>
  <c r="AW56" i="40"/>
  <c r="DC56" i="40" s="1"/>
  <c r="AV56" i="40"/>
  <c r="AT56" i="40"/>
  <c r="AU56" i="40" s="1"/>
  <c r="DB56" i="40" s="1"/>
  <c r="AR56" i="40"/>
  <c r="DA56" i="40" s="1"/>
  <c r="AP56" i="40"/>
  <c r="AQ56" i="40" s="1"/>
  <c r="CZ56" i="40" s="1"/>
  <c r="AN56" i="40"/>
  <c r="AO56" i="40" s="1"/>
  <c r="CY56" i="40" s="1"/>
  <c r="AL56" i="40"/>
  <c r="AM56" i="40" s="1"/>
  <c r="CX56" i="40" s="1"/>
  <c r="AJ56" i="40"/>
  <c r="AK56" i="40" s="1"/>
  <c r="CW56" i="40" s="1"/>
  <c r="AH56" i="40"/>
  <c r="AI56" i="40" s="1"/>
  <c r="CV56" i="40" s="1"/>
  <c r="B56" i="40"/>
  <c r="CU55" i="40"/>
  <c r="AZ55" i="40"/>
  <c r="BA55" i="40" s="1"/>
  <c r="DE55" i="40" s="1"/>
  <c r="AX55" i="40"/>
  <c r="AY55" i="40" s="1"/>
  <c r="DD55" i="40" s="1"/>
  <c r="AW55" i="40"/>
  <c r="DC55" i="40" s="1"/>
  <c r="AV55" i="40"/>
  <c r="AT55" i="40"/>
  <c r="AU55" i="40" s="1"/>
  <c r="DB55" i="40" s="1"/>
  <c r="AR55" i="40"/>
  <c r="DA55" i="40" s="1"/>
  <c r="AP55" i="40"/>
  <c r="AQ55" i="40" s="1"/>
  <c r="CZ55" i="40" s="1"/>
  <c r="AO55" i="40"/>
  <c r="CY55" i="40" s="1"/>
  <c r="AN55" i="40"/>
  <c r="AL55" i="40"/>
  <c r="AM55" i="40" s="1"/>
  <c r="CX55" i="40" s="1"/>
  <c r="AJ55" i="40"/>
  <c r="AK55" i="40" s="1"/>
  <c r="CW55" i="40" s="1"/>
  <c r="AH55" i="40"/>
  <c r="AI55" i="40" s="1"/>
  <c r="CV55" i="40" s="1"/>
  <c r="B55" i="40"/>
  <c r="DD54" i="40"/>
  <c r="CU54" i="40"/>
  <c r="AZ54" i="40"/>
  <c r="BA54" i="40" s="1"/>
  <c r="DE54" i="40" s="1"/>
  <c r="AY54" i="40"/>
  <c r="AX54" i="40"/>
  <c r="AV54" i="40"/>
  <c r="AW54" i="40" s="1"/>
  <c r="DC54" i="40" s="1"/>
  <c r="AT54" i="40"/>
  <c r="AU54" i="40" s="1"/>
  <c r="DB54" i="40" s="1"/>
  <c r="AR54" i="40"/>
  <c r="DA54" i="40" s="1"/>
  <c r="AP54" i="40"/>
  <c r="AQ54" i="40" s="1"/>
  <c r="CZ54" i="40" s="1"/>
  <c r="AN54" i="40"/>
  <c r="AO54" i="40" s="1"/>
  <c r="CY54" i="40" s="1"/>
  <c r="AL54" i="40"/>
  <c r="AM54" i="40" s="1"/>
  <c r="CX54" i="40" s="1"/>
  <c r="AJ54" i="40"/>
  <c r="AK54" i="40" s="1"/>
  <c r="CW54" i="40" s="1"/>
  <c r="AH54" i="40"/>
  <c r="AI54" i="40" s="1"/>
  <c r="CV54" i="40" s="1"/>
  <c r="B54" i="40"/>
  <c r="CU53" i="40"/>
  <c r="AZ53" i="40"/>
  <c r="BA53" i="40" s="1"/>
  <c r="DE53" i="40" s="1"/>
  <c r="AX53" i="40"/>
  <c r="AY53" i="40" s="1"/>
  <c r="DD53" i="40" s="1"/>
  <c r="AV53" i="40"/>
  <c r="AW53" i="40" s="1"/>
  <c r="DC53" i="40" s="1"/>
  <c r="AT53" i="40"/>
  <c r="AU53" i="40" s="1"/>
  <c r="DB53" i="40" s="1"/>
  <c r="AR53" i="40"/>
  <c r="DA53" i="40" s="1"/>
  <c r="AP53" i="40"/>
  <c r="AQ53" i="40" s="1"/>
  <c r="CZ53" i="40" s="1"/>
  <c r="AN53" i="40"/>
  <c r="AO53" i="40" s="1"/>
  <c r="CY53" i="40" s="1"/>
  <c r="AL53" i="40"/>
  <c r="AM53" i="40" s="1"/>
  <c r="CX53" i="40" s="1"/>
  <c r="AJ53" i="40"/>
  <c r="AK53" i="40" s="1"/>
  <c r="CW53" i="40" s="1"/>
  <c r="AH53" i="40"/>
  <c r="AI53" i="40" s="1"/>
  <c r="CV53" i="40" s="1"/>
  <c r="B53" i="40"/>
  <c r="CU52" i="40"/>
  <c r="AZ52" i="40"/>
  <c r="BA52" i="40" s="1"/>
  <c r="DE52" i="40" s="1"/>
  <c r="AX52" i="40"/>
  <c r="AY52" i="40" s="1"/>
  <c r="DD52" i="40" s="1"/>
  <c r="AV52" i="40"/>
  <c r="AW52" i="40" s="1"/>
  <c r="DC52" i="40" s="1"/>
  <c r="AT52" i="40"/>
  <c r="AU52" i="40" s="1"/>
  <c r="DB52" i="40" s="1"/>
  <c r="AR52" i="40"/>
  <c r="DA52" i="40" s="1"/>
  <c r="AP52" i="40"/>
  <c r="AQ52" i="40" s="1"/>
  <c r="CZ52" i="40" s="1"/>
  <c r="AN52" i="40"/>
  <c r="AO52" i="40" s="1"/>
  <c r="CY52" i="40" s="1"/>
  <c r="AM52" i="40"/>
  <c r="CX52" i="40" s="1"/>
  <c r="AL52" i="40"/>
  <c r="AJ52" i="40"/>
  <c r="AK52" i="40" s="1"/>
  <c r="CW52" i="40" s="1"/>
  <c r="AI52" i="40"/>
  <c r="CV52" i="40" s="1"/>
  <c r="AH52" i="40"/>
  <c r="B52" i="40"/>
  <c r="CU51" i="40"/>
  <c r="AZ51" i="40"/>
  <c r="BA51" i="40" s="1"/>
  <c r="DE51" i="40" s="1"/>
  <c r="AX51" i="40"/>
  <c r="AY51" i="40" s="1"/>
  <c r="DD51" i="40" s="1"/>
  <c r="AV51" i="40"/>
  <c r="AW51" i="40" s="1"/>
  <c r="DC51" i="40" s="1"/>
  <c r="AT51" i="40"/>
  <c r="AU51" i="40" s="1"/>
  <c r="DB51" i="40" s="1"/>
  <c r="AR51" i="40"/>
  <c r="DA51" i="40" s="1"/>
  <c r="AP51" i="40"/>
  <c r="AQ51" i="40" s="1"/>
  <c r="CZ51" i="40" s="1"/>
  <c r="AO51" i="40"/>
  <c r="CY51" i="40" s="1"/>
  <c r="AN51" i="40"/>
  <c r="AL51" i="40"/>
  <c r="AM51" i="40" s="1"/>
  <c r="CX51" i="40" s="1"/>
  <c r="AJ51" i="40"/>
  <c r="AK51" i="40" s="1"/>
  <c r="CW51" i="40" s="1"/>
  <c r="AH51" i="40"/>
  <c r="AI51" i="40" s="1"/>
  <c r="CV51" i="40" s="1"/>
  <c r="B51" i="40"/>
  <c r="CU50" i="40"/>
  <c r="AZ50" i="40"/>
  <c r="BA50" i="40" s="1"/>
  <c r="DE50" i="40" s="1"/>
  <c r="AY50" i="40"/>
  <c r="DD50" i="40" s="1"/>
  <c r="AX50" i="40"/>
  <c r="AV50" i="40"/>
  <c r="AW50" i="40" s="1"/>
  <c r="DC50" i="40" s="1"/>
  <c r="AU50" i="40"/>
  <c r="DB50" i="40" s="1"/>
  <c r="AT50" i="40"/>
  <c r="AR50" i="40"/>
  <c r="DA50" i="40" s="1"/>
  <c r="AP50" i="40"/>
  <c r="AQ50" i="40" s="1"/>
  <c r="CZ50" i="40" s="1"/>
  <c r="AN50" i="40"/>
  <c r="AO50" i="40" s="1"/>
  <c r="CY50" i="40" s="1"/>
  <c r="AL50" i="40"/>
  <c r="AM50" i="40" s="1"/>
  <c r="CX50" i="40" s="1"/>
  <c r="AJ50" i="40"/>
  <c r="AK50" i="40" s="1"/>
  <c r="CW50" i="40" s="1"/>
  <c r="AH50" i="40"/>
  <c r="AI50" i="40" s="1"/>
  <c r="CV50" i="40" s="1"/>
  <c r="B50" i="40"/>
  <c r="CU49" i="40"/>
  <c r="AZ49" i="40"/>
  <c r="AX49" i="40"/>
  <c r="AV49" i="40"/>
  <c r="AW49" i="40" s="1"/>
  <c r="AT49" i="40"/>
  <c r="AU49" i="40" s="1"/>
  <c r="AR49" i="40"/>
  <c r="AP49" i="40"/>
  <c r="AQ49" i="40" s="1"/>
  <c r="AN49" i="40"/>
  <c r="AL49" i="40"/>
  <c r="AM49" i="40" s="1"/>
  <c r="AJ49" i="40"/>
  <c r="AH49" i="40"/>
  <c r="B49" i="40"/>
  <c r="DE48" i="40"/>
  <c r="DD48" i="40"/>
  <c r="DC48" i="40"/>
  <c r="DB48" i="40"/>
  <c r="DA48" i="40"/>
  <c r="CZ48" i="40"/>
  <c r="CY48" i="40"/>
  <c r="AZ48" i="40"/>
  <c r="AX48" i="40"/>
  <c r="AV48" i="40"/>
  <c r="AT48" i="40"/>
  <c r="AR48" i="40"/>
  <c r="AP48" i="40"/>
  <c r="AN48" i="40"/>
  <c r="L48" i="40"/>
  <c r="K48" i="40"/>
  <c r="J48" i="40"/>
  <c r="I48" i="40"/>
  <c r="H48" i="40"/>
  <c r="G48" i="40"/>
  <c r="F48" i="40"/>
  <c r="C47" i="40"/>
  <c r="L44" i="40"/>
  <c r="K44" i="40"/>
  <c r="J44" i="40"/>
  <c r="I44" i="40"/>
  <c r="H44" i="40"/>
  <c r="G44" i="40"/>
  <c r="F44" i="40"/>
  <c r="E44" i="40"/>
  <c r="D44" i="40"/>
  <c r="C44" i="40"/>
  <c r="CU43" i="40"/>
  <c r="BA43" i="40"/>
  <c r="DE43" i="40" s="1"/>
  <c r="AZ43" i="40"/>
  <c r="AX43" i="40"/>
  <c r="AY43" i="40" s="1"/>
  <c r="DD43" i="40" s="1"/>
  <c r="AV43" i="40"/>
  <c r="AW43" i="40" s="1"/>
  <c r="DC43" i="40" s="1"/>
  <c r="AT43" i="40"/>
  <c r="AU43" i="40" s="1"/>
  <c r="DB43" i="40" s="1"/>
  <c r="AR43" i="40"/>
  <c r="DA43" i="40" s="1"/>
  <c r="AP43" i="40"/>
  <c r="AQ43" i="40" s="1"/>
  <c r="CZ43" i="40" s="1"/>
  <c r="AN43" i="40"/>
  <c r="AO43" i="40" s="1"/>
  <c r="CY43" i="40" s="1"/>
  <c r="AM43" i="40"/>
  <c r="CX43" i="40" s="1"/>
  <c r="AL43" i="40"/>
  <c r="AJ43" i="40"/>
  <c r="AK43" i="40" s="1"/>
  <c r="CW43" i="40" s="1"/>
  <c r="AH43" i="40"/>
  <c r="AI43" i="40" s="1"/>
  <c r="CV43" i="40" s="1"/>
  <c r="B43" i="40"/>
  <c r="CU42" i="40"/>
  <c r="AZ42" i="40"/>
  <c r="BA42" i="40" s="1"/>
  <c r="DE42" i="40" s="1"/>
  <c r="AX42" i="40"/>
  <c r="AY42" i="40" s="1"/>
  <c r="DD42" i="40" s="1"/>
  <c r="AW42" i="40"/>
  <c r="DC42" i="40" s="1"/>
  <c r="AV42" i="40"/>
  <c r="AT42" i="40"/>
  <c r="AU42" i="40" s="1"/>
  <c r="DB42" i="40" s="1"/>
  <c r="AR42" i="40"/>
  <c r="DA42" i="40" s="1"/>
  <c r="AP42" i="40"/>
  <c r="AQ42" i="40" s="1"/>
  <c r="CZ42" i="40" s="1"/>
  <c r="AN42" i="40"/>
  <c r="AO42" i="40" s="1"/>
  <c r="CY42" i="40" s="1"/>
  <c r="AL42" i="40"/>
  <c r="AM42" i="40" s="1"/>
  <c r="CX42" i="40" s="1"/>
  <c r="AJ42" i="40"/>
  <c r="AK42" i="40" s="1"/>
  <c r="CW42" i="40" s="1"/>
  <c r="AH42" i="40"/>
  <c r="AI42" i="40" s="1"/>
  <c r="CV42" i="40" s="1"/>
  <c r="B42" i="40"/>
  <c r="CU41" i="40"/>
  <c r="AZ41" i="40"/>
  <c r="BA41" i="40" s="1"/>
  <c r="DE41" i="40" s="1"/>
  <c r="AX41" i="40"/>
  <c r="AY41" i="40" s="1"/>
  <c r="DD41" i="40" s="1"/>
  <c r="AV41" i="40"/>
  <c r="AW41" i="40" s="1"/>
  <c r="DC41" i="40" s="1"/>
  <c r="AT41" i="40"/>
  <c r="AU41" i="40" s="1"/>
  <c r="DB41" i="40" s="1"/>
  <c r="DA41" i="40"/>
  <c r="AR41" i="40"/>
  <c r="AP41" i="40"/>
  <c r="AQ41" i="40" s="1"/>
  <c r="CZ41" i="40" s="1"/>
  <c r="AN41" i="40"/>
  <c r="AO41" i="40" s="1"/>
  <c r="CY41" i="40" s="1"/>
  <c r="AL41" i="40"/>
  <c r="AM41" i="40" s="1"/>
  <c r="CX41" i="40" s="1"/>
  <c r="AJ41" i="40"/>
  <c r="AK41" i="40" s="1"/>
  <c r="CW41" i="40" s="1"/>
  <c r="AH41" i="40"/>
  <c r="AI41" i="40" s="1"/>
  <c r="CV41" i="40" s="1"/>
  <c r="B41" i="40"/>
  <c r="CU40" i="40"/>
  <c r="AZ40" i="40"/>
  <c r="BA40" i="40" s="1"/>
  <c r="DE40" i="40" s="1"/>
  <c r="AX40" i="40"/>
  <c r="AY40" i="40" s="1"/>
  <c r="DD40" i="40" s="1"/>
  <c r="AV40" i="40"/>
  <c r="AW40" i="40" s="1"/>
  <c r="DC40" i="40" s="1"/>
  <c r="AT40" i="40"/>
  <c r="AU40" i="40" s="1"/>
  <c r="DB40" i="40" s="1"/>
  <c r="AR40" i="40"/>
  <c r="DA40" i="40" s="1"/>
  <c r="AP40" i="40"/>
  <c r="AQ40" i="40" s="1"/>
  <c r="CZ40" i="40" s="1"/>
  <c r="AN40" i="40"/>
  <c r="AO40" i="40" s="1"/>
  <c r="CY40" i="40" s="1"/>
  <c r="AL40" i="40"/>
  <c r="AM40" i="40" s="1"/>
  <c r="CX40" i="40" s="1"/>
  <c r="AJ40" i="40"/>
  <c r="AK40" i="40" s="1"/>
  <c r="CW40" i="40" s="1"/>
  <c r="AH40" i="40"/>
  <c r="AI40" i="40" s="1"/>
  <c r="CV40" i="40" s="1"/>
  <c r="B40" i="40"/>
  <c r="CU39" i="40"/>
  <c r="BA39" i="40"/>
  <c r="DE39" i="40" s="1"/>
  <c r="AZ39" i="40"/>
  <c r="AX39" i="40"/>
  <c r="AY39" i="40" s="1"/>
  <c r="DD39" i="40" s="1"/>
  <c r="AW39" i="40"/>
  <c r="DC39" i="40" s="1"/>
  <c r="AV39" i="40"/>
  <c r="AT39" i="40"/>
  <c r="AU39" i="40" s="1"/>
  <c r="DB39" i="40" s="1"/>
  <c r="AR39" i="40"/>
  <c r="DA39" i="40" s="1"/>
  <c r="AP39" i="40"/>
  <c r="AQ39" i="40" s="1"/>
  <c r="CZ39" i="40" s="1"/>
  <c r="AN39" i="40"/>
  <c r="AO39" i="40" s="1"/>
  <c r="CY39" i="40" s="1"/>
  <c r="AM39" i="40"/>
  <c r="CX39" i="40" s="1"/>
  <c r="AL39" i="40"/>
  <c r="AJ39" i="40"/>
  <c r="AK39" i="40" s="1"/>
  <c r="CW39" i="40" s="1"/>
  <c r="AH39" i="40"/>
  <c r="AI39" i="40" s="1"/>
  <c r="CV39" i="40" s="1"/>
  <c r="B39" i="40"/>
  <c r="CU38" i="40"/>
  <c r="AZ38" i="40"/>
  <c r="BA38" i="40" s="1"/>
  <c r="DE38" i="40" s="1"/>
  <c r="AX38" i="40"/>
  <c r="AY38" i="40" s="1"/>
  <c r="DD38" i="40" s="1"/>
  <c r="AV38" i="40"/>
  <c r="AW38" i="40" s="1"/>
  <c r="DC38" i="40" s="1"/>
  <c r="AT38" i="40"/>
  <c r="AU38" i="40" s="1"/>
  <c r="DB38" i="40" s="1"/>
  <c r="AR38" i="40"/>
  <c r="DA38" i="40" s="1"/>
  <c r="AP38" i="40"/>
  <c r="AQ38" i="40" s="1"/>
  <c r="CZ38" i="40" s="1"/>
  <c r="AN38" i="40"/>
  <c r="AO38" i="40" s="1"/>
  <c r="CY38" i="40" s="1"/>
  <c r="AL38" i="40"/>
  <c r="AM38" i="40" s="1"/>
  <c r="CX38" i="40" s="1"/>
  <c r="AJ38" i="40"/>
  <c r="AK38" i="40" s="1"/>
  <c r="CW38" i="40" s="1"/>
  <c r="AH38" i="40"/>
  <c r="AI38" i="40" s="1"/>
  <c r="CV38" i="40" s="1"/>
  <c r="B38" i="40"/>
  <c r="CU37" i="40"/>
  <c r="AZ37" i="40"/>
  <c r="BA37" i="40" s="1"/>
  <c r="DE37" i="40" s="1"/>
  <c r="AX37" i="40"/>
  <c r="AY37" i="40" s="1"/>
  <c r="DD37" i="40" s="1"/>
  <c r="AV37" i="40"/>
  <c r="AW37" i="40" s="1"/>
  <c r="DC37" i="40" s="1"/>
  <c r="AT37" i="40"/>
  <c r="AU37" i="40" s="1"/>
  <c r="DB37" i="40" s="1"/>
  <c r="AR37" i="40"/>
  <c r="DA37" i="40" s="1"/>
  <c r="AP37" i="40"/>
  <c r="AQ37" i="40" s="1"/>
  <c r="CZ37" i="40" s="1"/>
  <c r="AN37" i="40"/>
  <c r="AO37" i="40" s="1"/>
  <c r="CY37" i="40" s="1"/>
  <c r="AL37" i="40"/>
  <c r="AM37" i="40" s="1"/>
  <c r="CX37" i="40" s="1"/>
  <c r="AJ37" i="40"/>
  <c r="AK37" i="40" s="1"/>
  <c r="CW37" i="40" s="1"/>
  <c r="AH37" i="40"/>
  <c r="AI37" i="40" s="1"/>
  <c r="CV37" i="40" s="1"/>
  <c r="B37" i="40"/>
  <c r="CU36" i="40"/>
  <c r="AZ36" i="40"/>
  <c r="AX36" i="40"/>
  <c r="AY36" i="40" s="1"/>
  <c r="DD36" i="40" s="1"/>
  <c r="AV36" i="40"/>
  <c r="AW36" i="40" s="1"/>
  <c r="DC36" i="40" s="1"/>
  <c r="AT36" i="40"/>
  <c r="AU36" i="40" s="1"/>
  <c r="DB36" i="40" s="1"/>
  <c r="AR36" i="40"/>
  <c r="DA36" i="40" s="1"/>
  <c r="AP36" i="40"/>
  <c r="AQ36" i="40" s="1"/>
  <c r="CZ36" i="40" s="1"/>
  <c r="AN36" i="40"/>
  <c r="AO36" i="40" s="1"/>
  <c r="CY36" i="40" s="1"/>
  <c r="AL36" i="40"/>
  <c r="AM36" i="40" s="1"/>
  <c r="CX36" i="40" s="1"/>
  <c r="AK36" i="40"/>
  <c r="CW36" i="40" s="1"/>
  <c r="AJ36" i="40"/>
  <c r="AH36" i="40"/>
  <c r="AI36" i="40" s="1"/>
  <c r="CV36" i="40" s="1"/>
  <c r="B36" i="40"/>
  <c r="CU35" i="40"/>
  <c r="AZ35" i="40"/>
  <c r="BA35" i="40" s="1"/>
  <c r="DE35" i="40" s="1"/>
  <c r="AX35" i="40"/>
  <c r="AY35" i="40" s="1"/>
  <c r="DD35" i="40" s="1"/>
  <c r="AV35" i="40"/>
  <c r="AW35" i="40" s="1"/>
  <c r="DC35" i="40" s="1"/>
  <c r="AT35" i="40"/>
  <c r="AU35" i="40" s="1"/>
  <c r="DB35" i="40" s="1"/>
  <c r="AR35" i="40"/>
  <c r="AP35" i="40"/>
  <c r="AQ35" i="40" s="1"/>
  <c r="CZ35" i="40" s="1"/>
  <c r="AN35" i="40"/>
  <c r="AO35" i="40" s="1"/>
  <c r="CY35" i="40" s="1"/>
  <c r="AL35" i="40"/>
  <c r="AM35" i="40" s="1"/>
  <c r="CX35" i="40" s="1"/>
  <c r="AJ35" i="40"/>
  <c r="AK35" i="40" s="1"/>
  <c r="CW35" i="40" s="1"/>
  <c r="AH35" i="40"/>
  <c r="AI35" i="40" s="1"/>
  <c r="CV35" i="40" s="1"/>
  <c r="B35" i="40"/>
  <c r="CU34" i="40"/>
  <c r="AZ34" i="40"/>
  <c r="BA34" i="40" s="1"/>
  <c r="AX34" i="40"/>
  <c r="AV34" i="40"/>
  <c r="AW34" i="40" s="1"/>
  <c r="AT34" i="40"/>
  <c r="AR34" i="40"/>
  <c r="AP34" i="40"/>
  <c r="AN34" i="40"/>
  <c r="AO34" i="40" s="1"/>
  <c r="CY34" i="40" s="1"/>
  <c r="AL34" i="40"/>
  <c r="AM34" i="40" s="1"/>
  <c r="CX34" i="40" s="1"/>
  <c r="AJ34" i="40"/>
  <c r="AK34" i="40" s="1"/>
  <c r="AH34" i="40"/>
  <c r="B34" i="40"/>
  <c r="DE33" i="40"/>
  <c r="DD33" i="40"/>
  <c r="DC33" i="40"/>
  <c r="DB33" i="40"/>
  <c r="DA33" i="40"/>
  <c r="CZ33" i="40"/>
  <c r="CY33" i="40"/>
  <c r="AZ33" i="40"/>
  <c r="AX33" i="40"/>
  <c r="AV33" i="40"/>
  <c r="AT33" i="40"/>
  <c r="AR33" i="40"/>
  <c r="AP33" i="40"/>
  <c r="AN33" i="40"/>
  <c r="L33" i="40"/>
  <c r="K33" i="40"/>
  <c r="J33" i="40"/>
  <c r="I33" i="40"/>
  <c r="H33" i="40"/>
  <c r="G33" i="40"/>
  <c r="F33" i="40"/>
  <c r="C32" i="40"/>
  <c r="L29" i="40"/>
  <c r="K29" i="40"/>
  <c r="J29" i="40"/>
  <c r="I29" i="40"/>
  <c r="H29" i="40"/>
  <c r="G29" i="40"/>
  <c r="F29" i="40"/>
  <c r="E29" i="40"/>
  <c r="D29" i="40"/>
  <c r="C29" i="40"/>
  <c r="CZ28" i="40"/>
  <c r="CU28" i="40"/>
  <c r="AZ28" i="40"/>
  <c r="BA28" i="40" s="1"/>
  <c r="DE28" i="40" s="1"/>
  <c r="AX28" i="40"/>
  <c r="AY28" i="40" s="1"/>
  <c r="DD28" i="40" s="1"/>
  <c r="AV28" i="40"/>
  <c r="AW28" i="40" s="1"/>
  <c r="DC28" i="40" s="1"/>
  <c r="AT28" i="40"/>
  <c r="AU28" i="40" s="1"/>
  <c r="DB28" i="40" s="1"/>
  <c r="AR28" i="40"/>
  <c r="DA28" i="40" s="1"/>
  <c r="AP28" i="40"/>
  <c r="AQ28" i="40" s="1"/>
  <c r="AN28" i="40"/>
  <c r="AO28" i="40" s="1"/>
  <c r="CY28" i="40" s="1"/>
  <c r="AL28" i="40"/>
  <c r="AM28" i="40" s="1"/>
  <c r="CX28" i="40" s="1"/>
  <c r="AJ28" i="40"/>
  <c r="AK28" i="40" s="1"/>
  <c r="CW28" i="40" s="1"/>
  <c r="AI28" i="40"/>
  <c r="CV28" i="40" s="1"/>
  <c r="AH28" i="40"/>
  <c r="B28" i="40"/>
  <c r="CU27" i="40"/>
  <c r="AZ27" i="40"/>
  <c r="BA27" i="40" s="1"/>
  <c r="DE27" i="40" s="1"/>
  <c r="AY27" i="40"/>
  <c r="DD27" i="40" s="1"/>
  <c r="AX27" i="40"/>
  <c r="AV27" i="40"/>
  <c r="AW27" i="40" s="1"/>
  <c r="DC27" i="40" s="1"/>
  <c r="AU27" i="40"/>
  <c r="DB27" i="40" s="1"/>
  <c r="AT27" i="40"/>
  <c r="AR27" i="40"/>
  <c r="DA27" i="40" s="1"/>
  <c r="AQ27" i="40"/>
  <c r="CZ27" i="40" s="1"/>
  <c r="AP27" i="40"/>
  <c r="AN27" i="40"/>
  <c r="AO27" i="40" s="1"/>
  <c r="CY27" i="40" s="1"/>
  <c r="AL27" i="40"/>
  <c r="AM27" i="40" s="1"/>
  <c r="CX27" i="40" s="1"/>
  <c r="AJ27" i="40"/>
  <c r="AK27" i="40" s="1"/>
  <c r="CW27" i="40" s="1"/>
  <c r="AH27" i="40"/>
  <c r="AI27" i="40" s="1"/>
  <c r="CV27" i="40" s="1"/>
  <c r="B27" i="40"/>
  <c r="CU26" i="40"/>
  <c r="BA26" i="40"/>
  <c r="DE26" i="40" s="1"/>
  <c r="AZ26" i="40"/>
  <c r="AX26" i="40"/>
  <c r="AY26" i="40" s="1"/>
  <c r="DD26" i="40" s="1"/>
  <c r="AV26" i="40"/>
  <c r="AW26" i="40" s="1"/>
  <c r="DC26" i="40" s="1"/>
  <c r="AT26" i="40"/>
  <c r="AU26" i="40" s="1"/>
  <c r="DB26" i="40" s="1"/>
  <c r="AR26" i="40"/>
  <c r="DA26" i="40" s="1"/>
  <c r="AP26" i="40"/>
  <c r="AQ26" i="40" s="1"/>
  <c r="CZ26" i="40" s="1"/>
  <c r="AN26" i="40"/>
  <c r="AO26" i="40" s="1"/>
  <c r="CY26" i="40" s="1"/>
  <c r="AL26" i="40"/>
  <c r="AM26" i="40" s="1"/>
  <c r="CX26" i="40" s="1"/>
  <c r="AJ26" i="40"/>
  <c r="AK26" i="40" s="1"/>
  <c r="CW26" i="40" s="1"/>
  <c r="AI26" i="40"/>
  <c r="CV26" i="40" s="1"/>
  <c r="AH26" i="40"/>
  <c r="B26" i="40"/>
  <c r="CU25" i="40"/>
  <c r="AZ25" i="40"/>
  <c r="BA25" i="40" s="1"/>
  <c r="DE25" i="40" s="1"/>
  <c r="AX25" i="40"/>
  <c r="AY25" i="40" s="1"/>
  <c r="DD25" i="40" s="1"/>
  <c r="AV25" i="40"/>
  <c r="AW25" i="40" s="1"/>
  <c r="DC25" i="40" s="1"/>
  <c r="AT25" i="40"/>
  <c r="AU25" i="40" s="1"/>
  <c r="DB25" i="40" s="1"/>
  <c r="AR25" i="40"/>
  <c r="DA25" i="40" s="1"/>
  <c r="AQ25" i="40"/>
  <c r="CZ25" i="40" s="1"/>
  <c r="AP25" i="40"/>
  <c r="AN25" i="40"/>
  <c r="AO25" i="40" s="1"/>
  <c r="CY25" i="40" s="1"/>
  <c r="AM25" i="40"/>
  <c r="CX25" i="40" s="1"/>
  <c r="AL25" i="40"/>
  <c r="AJ25" i="40"/>
  <c r="AK25" i="40" s="1"/>
  <c r="CW25" i="40" s="1"/>
  <c r="AH25" i="40"/>
  <c r="AI25" i="40" s="1"/>
  <c r="CV25" i="40" s="1"/>
  <c r="B25" i="40"/>
  <c r="CU24" i="40"/>
  <c r="AZ24" i="40"/>
  <c r="BA24" i="40" s="1"/>
  <c r="DE24" i="40" s="1"/>
  <c r="AY24" i="40"/>
  <c r="DD24" i="40" s="1"/>
  <c r="AX24" i="40"/>
  <c r="AV24" i="40"/>
  <c r="AW24" i="40" s="1"/>
  <c r="DC24" i="40" s="1"/>
  <c r="AT24" i="40"/>
  <c r="AU24" i="40" s="1"/>
  <c r="DB24" i="40" s="1"/>
  <c r="DA24" i="40"/>
  <c r="AR24" i="40"/>
  <c r="AP24" i="40"/>
  <c r="AQ24" i="40" s="1"/>
  <c r="CZ24" i="40" s="1"/>
  <c r="AN24" i="40"/>
  <c r="AO24" i="40" s="1"/>
  <c r="CY24" i="40" s="1"/>
  <c r="AM24" i="40"/>
  <c r="CX24" i="40" s="1"/>
  <c r="AL24" i="40"/>
  <c r="AJ24" i="40"/>
  <c r="AK24" i="40" s="1"/>
  <c r="CW24" i="40" s="1"/>
  <c r="AI24" i="40"/>
  <c r="CV24" i="40" s="1"/>
  <c r="AH24" i="40"/>
  <c r="B24" i="40"/>
  <c r="CU23" i="40"/>
  <c r="AZ23" i="40"/>
  <c r="BA23" i="40" s="1"/>
  <c r="DE23" i="40" s="1"/>
  <c r="AX23" i="40"/>
  <c r="AY23" i="40" s="1"/>
  <c r="DD23" i="40" s="1"/>
  <c r="AV23" i="40"/>
  <c r="AW23" i="40" s="1"/>
  <c r="DC23" i="40" s="1"/>
  <c r="AT23" i="40"/>
  <c r="AU23" i="40" s="1"/>
  <c r="DB23" i="40" s="1"/>
  <c r="AR23" i="40"/>
  <c r="DA23" i="40" s="1"/>
  <c r="AP23" i="40"/>
  <c r="AQ23" i="40" s="1"/>
  <c r="CZ23" i="40" s="1"/>
  <c r="AN23" i="40"/>
  <c r="AO23" i="40" s="1"/>
  <c r="CY23" i="40" s="1"/>
  <c r="AM23" i="40"/>
  <c r="CX23" i="40" s="1"/>
  <c r="AL23" i="40"/>
  <c r="AJ23" i="40"/>
  <c r="AK23" i="40" s="1"/>
  <c r="CW23" i="40" s="1"/>
  <c r="AH23" i="40"/>
  <c r="AI23" i="40" s="1"/>
  <c r="CV23" i="40" s="1"/>
  <c r="B23" i="40"/>
  <c r="CU22" i="40"/>
  <c r="BA22" i="40"/>
  <c r="DE22" i="40" s="1"/>
  <c r="AZ22" i="40"/>
  <c r="AX22" i="40"/>
  <c r="AY22" i="40" s="1"/>
  <c r="DD22" i="40" s="1"/>
  <c r="AV22" i="40"/>
  <c r="AW22" i="40" s="1"/>
  <c r="DC22" i="40" s="1"/>
  <c r="AU22" i="40"/>
  <c r="DB22" i="40" s="1"/>
  <c r="AT22" i="40"/>
  <c r="AR22" i="40"/>
  <c r="DA22" i="40" s="1"/>
  <c r="AP22" i="40"/>
  <c r="AQ22" i="40" s="1"/>
  <c r="CZ22" i="40" s="1"/>
  <c r="AN22" i="40"/>
  <c r="AO22" i="40" s="1"/>
  <c r="CY22" i="40" s="1"/>
  <c r="AM22" i="40"/>
  <c r="CX22" i="40" s="1"/>
  <c r="AL22" i="40"/>
  <c r="AJ22" i="40"/>
  <c r="AK22" i="40" s="1"/>
  <c r="CW22" i="40" s="1"/>
  <c r="AI22" i="40"/>
  <c r="CV22" i="40" s="1"/>
  <c r="AH22" i="40"/>
  <c r="B22" i="40"/>
  <c r="CU21" i="40"/>
  <c r="AZ21" i="40"/>
  <c r="BA21" i="40" s="1"/>
  <c r="DE21" i="40" s="1"/>
  <c r="AX21" i="40"/>
  <c r="AY21" i="40" s="1"/>
  <c r="DD21" i="40" s="1"/>
  <c r="AV21" i="40"/>
  <c r="AW21" i="40" s="1"/>
  <c r="DC21" i="40" s="1"/>
  <c r="AU21" i="40"/>
  <c r="DB21" i="40" s="1"/>
  <c r="AT21" i="40"/>
  <c r="AR21" i="40"/>
  <c r="AP21" i="40"/>
  <c r="AQ21" i="40" s="1"/>
  <c r="CZ21" i="40" s="1"/>
  <c r="AN21" i="40"/>
  <c r="AO21" i="40" s="1"/>
  <c r="CY21" i="40" s="1"/>
  <c r="AL21" i="40"/>
  <c r="AM21" i="40" s="1"/>
  <c r="CX21" i="40" s="1"/>
  <c r="AJ21" i="40"/>
  <c r="AK21" i="40" s="1"/>
  <c r="CW21" i="40" s="1"/>
  <c r="AH21" i="40"/>
  <c r="AI21" i="40" s="1"/>
  <c r="CV21" i="40" s="1"/>
  <c r="B21" i="40"/>
  <c r="CU20" i="40"/>
  <c r="AZ20" i="40"/>
  <c r="BA20" i="40" s="1"/>
  <c r="DE20" i="40" s="1"/>
  <c r="AY20" i="40"/>
  <c r="DD20" i="40" s="1"/>
  <c r="AX20" i="40"/>
  <c r="AV20" i="40"/>
  <c r="AW20" i="40" s="1"/>
  <c r="DC20" i="40" s="1"/>
  <c r="AT20" i="40"/>
  <c r="AU20" i="40" s="1"/>
  <c r="DB20" i="40" s="1"/>
  <c r="DA20" i="40"/>
  <c r="AR20" i="40"/>
  <c r="AP20" i="40"/>
  <c r="AQ20" i="40" s="1"/>
  <c r="CZ20" i="40" s="1"/>
  <c r="AN20" i="40"/>
  <c r="AO20" i="40" s="1"/>
  <c r="CY20" i="40" s="1"/>
  <c r="AL20" i="40"/>
  <c r="AM20" i="40" s="1"/>
  <c r="CX20" i="40" s="1"/>
  <c r="AK20" i="40"/>
  <c r="CW20" i="40" s="1"/>
  <c r="AJ20" i="40"/>
  <c r="AH20" i="40"/>
  <c r="AI20" i="40" s="1"/>
  <c r="CV20" i="40" s="1"/>
  <c r="B20" i="40"/>
  <c r="CU19" i="40"/>
  <c r="AZ19" i="40"/>
  <c r="BA19" i="40" s="1"/>
  <c r="DE19" i="40" s="1"/>
  <c r="AX19" i="40"/>
  <c r="AV19" i="40"/>
  <c r="AT19" i="40"/>
  <c r="AR19" i="40"/>
  <c r="AP19" i="40"/>
  <c r="AQ19" i="40" s="1"/>
  <c r="CZ19" i="40" s="1"/>
  <c r="AN19" i="40"/>
  <c r="AN29" i="40" s="1"/>
  <c r="AL19" i="40"/>
  <c r="AM19" i="40" s="1"/>
  <c r="CX19" i="40" s="1"/>
  <c r="AJ19" i="40"/>
  <c r="AH19" i="40"/>
  <c r="AI19" i="40" s="1"/>
  <c r="B19" i="40"/>
  <c r="DE18" i="40"/>
  <c r="DD18" i="40"/>
  <c r="DC18" i="40"/>
  <c r="DB18" i="40"/>
  <c r="DA18" i="40"/>
  <c r="CZ18" i="40"/>
  <c r="CY18" i="40"/>
  <c r="AZ18" i="40"/>
  <c r="AX18" i="40"/>
  <c r="AV18" i="40"/>
  <c r="AT18" i="40"/>
  <c r="AR18" i="40"/>
  <c r="AP18" i="40"/>
  <c r="AN18" i="40"/>
  <c r="L18" i="40"/>
  <c r="K18" i="40"/>
  <c r="J18" i="40"/>
  <c r="I18" i="40"/>
  <c r="H18" i="40"/>
  <c r="G18" i="40"/>
  <c r="F18" i="40"/>
  <c r="C17" i="40"/>
  <c r="AF14" i="40"/>
  <c r="AE14" i="40"/>
  <c r="AD14" i="40"/>
  <c r="AC14" i="40"/>
  <c r="AB14" i="40"/>
  <c r="AA14" i="40"/>
  <c r="Z14" i="40"/>
  <c r="Y14" i="40"/>
  <c r="X14" i="40"/>
  <c r="W14" i="40"/>
  <c r="V14" i="40"/>
  <c r="U14" i="40"/>
  <c r="T14" i="40"/>
  <c r="S14" i="40"/>
  <c r="R14" i="40"/>
  <c r="Q14" i="40"/>
  <c r="P14" i="40"/>
  <c r="O14" i="40"/>
  <c r="N14" i="40"/>
  <c r="M14" i="40"/>
  <c r="L14" i="40"/>
  <c r="K14" i="40"/>
  <c r="J14" i="40"/>
  <c r="I14" i="40"/>
  <c r="H14" i="40"/>
  <c r="G14" i="40"/>
  <c r="F14" i="40"/>
  <c r="E14" i="40"/>
  <c r="D14" i="40"/>
  <c r="C14" i="40"/>
  <c r="CU13" i="40"/>
  <c r="CO13" i="40"/>
  <c r="CP13" i="40" s="1"/>
  <c r="DY13" i="40" s="1"/>
  <c r="CM13" i="40"/>
  <c r="CN13" i="40" s="1"/>
  <c r="DX13" i="40" s="1"/>
  <c r="CK13" i="40"/>
  <c r="CL13" i="40" s="1"/>
  <c r="DW13" i="40" s="1"/>
  <c r="CI13" i="40"/>
  <c r="CJ13" i="40" s="1"/>
  <c r="DV13" i="40" s="1"/>
  <c r="CG13" i="40"/>
  <c r="CH13" i="40" s="1"/>
  <c r="DU13" i="40" s="1"/>
  <c r="CE13" i="40"/>
  <c r="CF13" i="40" s="1"/>
  <c r="DT13" i="40" s="1"/>
  <c r="CC13" i="40"/>
  <c r="CD13" i="40" s="1"/>
  <c r="DS13" i="40" s="1"/>
  <c r="CA13" i="40"/>
  <c r="CB13" i="40" s="1"/>
  <c r="DR13" i="40" s="1"/>
  <c r="BY13" i="40"/>
  <c r="BZ13" i="40" s="1"/>
  <c r="DQ13" i="40" s="1"/>
  <c r="BW13" i="40"/>
  <c r="BX13" i="40" s="1"/>
  <c r="DP13" i="40" s="1"/>
  <c r="BU13" i="40"/>
  <c r="BV13" i="40" s="1"/>
  <c r="DO13" i="40" s="1"/>
  <c r="BS13" i="40"/>
  <c r="BT13" i="40" s="1"/>
  <c r="DN13" i="40" s="1"/>
  <c r="BQ13" i="40"/>
  <c r="BR13" i="40" s="1"/>
  <c r="DM13" i="40" s="1"/>
  <c r="BO13" i="40"/>
  <c r="BP13" i="40" s="1"/>
  <c r="DL13" i="40" s="1"/>
  <c r="BM13" i="40"/>
  <c r="BN13" i="40" s="1"/>
  <c r="DK13" i="40" s="1"/>
  <c r="BK13" i="40"/>
  <c r="BL13" i="40" s="1"/>
  <c r="DJ13" i="40" s="1"/>
  <c r="BI13" i="40"/>
  <c r="BJ13" i="40" s="1"/>
  <c r="DI13" i="40" s="1"/>
  <c r="BG13" i="40"/>
  <c r="BH13" i="40" s="1"/>
  <c r="DH13" i="40" s="1"/>
  <c r="BE13" i="40"/>
  <c r="BF13" i="40" s="1"/>
  <c r="DG13" i="40" s="1"/>
  <c r="BC13" i="40"/>
  <c r="BD13" i="40" s="1"/>
  <c r="DF13" i="40" s="1"/>
  <c r="AZ13" i="40"/>
  <c r="BA13" i="40" s="1"/>
  <c r="DE13" i="40" s="1"/>
  <c r="AX13" i="40"/>
  <c r="AY13" i="40" s="1"/>
  <c r="DD13" i="40" s="1"/>
  <c r="AV13" i="40"/>
  <c r="AW13" i="40" s="1"/>
  <c r="DC13" i="40" s="1"/>
  <c r="AU13" i="40"/>
  <c r="DB13" i="40" s="1"/>
  <c r="AT13" i="40"/>
  <c r="AR13" i="40"/>
  <c r="DA13" i="40" s="1"/>
  <c r="AP13" i="40"/>
  <c r="AQ13" i="40" s="1"/>
  <c r="CZ13" i="40" s="1"/>
  <c r="AN13" i="40"/>
  <c r="AO13" i="40" s="1"/>
  <c r="CY13" i="40" s="1"/>
  <c r="AL13" i="40"/>
  <c r="AM13" i="40" s="1"/>
  <c r="CX13" i="40" s="1"/>
  <c r="AJ13" i="40"/>
  <c r="AK13" i="40" s="1"/>
  <c r="CW13" i="40" s="1"/>
  <c r="AH13" i="40"/>
  <c r="AI13" i="40" s="1"/>
  <c r="CV13" i="40" s="1"/>
  <c r="B13" i="40"/>
  <c r="DV12" i="40"/>
  <c r="CU12" i="40"/>
  <c r="CO12" i="40"/>
  <c r="CP12" i="40" s="1"/>
  <c r="DY12" i="40" s="1"/>
  <c r="CM12" i="40"/>
  <c r="CN12" i="40" s="1"/>
  <c r="DX12" i="40" s="1"/>
  <c r="CK12" i="40"/>
  <c r="CL12" i="40" s="1"/>
  <c r="DW12" i="40" s="1"/>
  <c r="CI12" i="40"/>
  <c r="CJ12" i="40" s="1"/>
  <c r="CG12" i="40"/>
  <c r="CH12" i="40" s="1"/>
  <c r="DU12" i="40" s="1"/>
  <c r="CE12" i="40"/>
  <c r="CF12" i="40" s="1"/>
  <c r="DT12" i="40" s="1"/>
  <c r="CC12" i="40"/>
  <c r="CD12" i="40" s="1"/>
  <c r="DS12" i="40" s="1"/>
  <c r="CA12" i="40"/>
  <c r="CB12" i="40" s="1"/>
  <c r="DR12" i="40" s="1"/>
  <c r="BY12" i="40"/>
  <c r="BZ12" i="40" s="1"/>
  <c r="DQ12" i="40" s="1"/>
  <c r="BW12" i="40"/>
  <c r="BX12" i="40" s="1"/>
  <c r="DP12" i="40" s="1"/>
  <c r="BU12" i="40"/>
  <c r="BV12" i="40" s="1"/>
  <c r="DO12" i="40" s="1"/>
  <c r="BS12" i="40"/>
  <c r="BT12" i="40" s="1"/>
  <c r="DN12" i="40" s="1"/>
  <c r="BQ12" i="40"/>
  <c r="BR12" i="40" s="1"/>
  <c r="DM12" i="40" s="1"/>
  <c r="BO12" i="40"/>
  <c r="BP12" i="40" s="1"/>
  <c r="DL12" i="40" s="1"/>
  <c r="BM12" i="40"/>
  <c r="BN12" i="40" s="1"/>
  <c r="DK12" i="40" s="1"/>
  <c r="BK12" i="40"/>
  <c r="BL12" i="40" s="1"/>
  <c r="DJ12" i="40" s="1"/>
  <c r="BI12" i="40"/>
  <c r="BJ12" i="40" s="1"/>
  <c r="DI12" i="40" s="1"/>
  <c r="BG12" i="40"/>
  <c r="BH12" i="40" s="1"/>
  <c r="DH12" i="40" s="1"/>
  <c r="BE12" i="40"/>
  <c r="BF12" i="40" s="1"/>
  <c r="DG12" i="40" s="1"/>
  <c r="BC12" i="40"/>
  <c r="BD12" i="40" s="1"/>
  <c r="DF12" i="40" s="1"/>
  <c r="AZ12" i="40"/>
  <c r="BA12" i="40" s="1"/>
  <c r="DE12" i="40" s="1"/>
  <c r="AY12" i="40"/>
  <c r="DD12" i="40" s="1"/>
  <c r="AX12" i="40"/>
  <c r="AV12" i="40"/>
  <c r="AW12" i="40" s="1"/>
  <c r="DC12" i="40" s="1"/>
  <c r="AT12" i="40"/>
  <c r="AU12" i="40" s="1"/>
  <c r="DB12" i="40" s="1"/>
  <c r="AR12" i="40"/>
  <c r="DA12" i="40" s="1"/>
  <c r="AP12" i="40"/>
  <c r="AQ12" i="40" s="1"/>
  <c r="CZ12" i="40" s="1"/>
  <c r="AN12" i="40"/>
  <c r="AO12" i="40" s="1"/>
  <c r="CY12" i="40" s="1"/>
  <c r="AL12" i="40"/>
  <c r="AM12" i="40" s="1"/>
  <c r="CX12" i="40" s="1"/>
  <c r="AK12" i="40"/>
  <c r="CW12" i="40" s="1"/>
  <c r="AJ12" i="40"/>
  <c r="AH12" i="40"/>
  <c r="AI12" i="40" s="1"/>
  <c r="CV12" i="40" s="1"/>
  <c r="B12" i="40"/>
  <c r="CU11" i="40"/>
  <c r="CO11" i="40"/>
  <c r="CP11" i="40" s="1"/>
  <c r="DY11" i="40" s="1"/>
  <c r="CM11" i="40"/>
  <c r="CN11" i="40" s="1"/>
  <c r="DX11" i="40" s="1"/>
  <c r="CL11" i="40"/>
  <c r="DW11" i="40" s="1"/>
  <c r="CK11" i="40"/>
  <c r="CI11" i="40"/>
  <c r="CJ11" i="40" s="1"/>
  <c r="DV11" i="40" s="1"/>
  <c r="CG11" i="40"/>
  <c r="CH11" i="40" s="1"/>
  <c r="DU11" i="40" s="1"/>
  <c r="CE11" i="40"/>
  <c r="CF11" i="40" s="1"/>
  <c r="DT11" i="40" s="1"/>
  <c r="CC11" i="40"/>
  <c r="CD11" i="40" s="1"/>
  <c r="DS11" i="40" s="1"/>
  <c r="CA11" i="40"/>
  <c r="CB11" i="40" s="1"/>
  <c r="DR11" i="40" s="1"/>
  <c r="BY11" i="40"/>
  <c r="BZ11" i="40" s="1"/>
  <c r="DQ11" i="40" s="1"/>
  <c r="BW11" i="40"/>
  <c r="BX11" i="40" s="1"/>
  <c r="DP11" i="40" s="1"/>
  <c r="BU11" i="40"/>
  <c r="BV11" i="40" s="1"/>
  <c r="DO11" i="40" s="1"/>
  <c r="BS11" i="40"/>
  <c r="BT11" i="40" s="1"/>
  <c r="DN11" i="40" s="1"/>
  <c r="BQ11" i="40"/>
  <c r="BR11" i="40" s="1"/>
  <c r="DM11" i="40" s="1"/>
  <c r="BO11" i="40"/>
  <c r="BP11" i="40" s="1"/>
  <c r="DL11" i="40" s="1"/>
  <c r="BM11" i="40"/>
  <c r="BN11" i="40" s="1"/>
  <c r="DK11" i="40" s="1"/>
  <c r="BK11" i="40"/>
  <c r="BL11" i="40" s="1"/>
  <c r="DJ11" i="40" s="1"/>
  <c r="BI11" i="40"/>
  <c r="BJ11" i="40" s="1"/>
  <c r="DI11" i="40" s="1"/>
  <c r="BG11" i="40"/>
  <c r="BH11" i="40" s="1"/>
  <c r="DH11" i="40" s="1"/>
  <c r="BE11" i="40"/>
  <c r="BF11" i="40" s="1"/>
  <c r="DG11" i="40" s="1"/>
  <c r="BC11" i="40"/>
  <c r="BD11" i="40" s="1"/>
  <c r="DF11" i="40" s="1"/>
  <c r="AZ11" i="40"/>
  <c r="BA11" i="40" s="1"/>
  <c r="DE11" i="40" s="1"/>
  <c r="AX11" i="40"/>
  <c r="AY11" i="40" s="1"/>
  <c r="DD11" i="40" s="1"/>
  <c r="AV11" i="40"/>
  <c r="AW11" i="40" s="1"/>
  <c r="DC11" i="40" s="1"/>
  <c r="AT11" i="40"/>
  <c r="AU11" i="40" s="1"/>
  <c r="DB11" i="40" s="1"/>
  <c r="AR11" i="40"/>
  <c r="DA11" i="40" s="1"/>
  <c r="AP11" i="40"/>
  <c r="AQ11" i="40" s="1"/>
  <c r="CZ11" i="40" s="1"/>
  <c r="AN11" i="40"/>
  <c r="AO11" i="40" s="1"/>
  <c r="CY11" i="40" s="1"/>
  <c r="AL11" i="40"/>
  <c r="AM11" i="40" s="1"/>
  <c r="CX11" i="40" s="1"/>
  <c r="AJ11" i="40"/>
  <c r="AK11" i="40" s="1"/>
  <c r="CW11" i="40" s="1"/>
  <c r="AH11" i="40"/>
  <c r="AI11" i="40" s="1"/>
  <c r="CV11" i="40" s="1"/>
  <c r="B11" i="40"/>
  <c r="CU10" i="40"/>
  <c r="CP10" i="40"/>
  <c r="DY10" i="40" s="1"/>
  <c r="CO10" i="40"/>
  <c r="CM10" i="40"/>
  <c r="CN10" i="40" s="1"/>
  <c r="DX10" i="40" s="1"/>
  <c r="CL10" i="40"/>
  <c r="DW10" i="40" s="1"/>
  <c r="CK10" i="40"/>
  <c r="CI10" i="40"/>
  <c r="CJ10" i="40" s="1"/>
  <c r="DV10" i="40" s="1"/>
  <c r="CG10" i="40"/>
  <c r="CH10" i="40" s="1"/>
  <c r="DU10" i="40" s="1"/>
  <c r="CE10" i="40"/>
  <c r="CF10" i="40" s="1"/>
  <c r="DT10" i="40" s="1"/>
  <c r="CC10" i="40"/>
  <c r="CD10" i="40" s="1"/>
  <c r="DS10" i="40" s="1"/>
  <c r="CA10" i="40"/>
  <c r="CB10" i="40" s="1"/>
  <c r="DR10" i="40" s="1"/>
  <c r="BY10" i="40"/>
  <c r="BZ10" i="40" s="1"/>
  <c r="DQ10" i="40" s="1"/>
  <c r="BX10" i="40"/>
  <c r="DP10" i="40" s="1"/>
  <c r="BW10" i="40"/>
  <c r="BU10" i="40"/>
  <c r="BV10" i="40" s="1"/>
  <c r="DO10" i="40" s="1"/>
  <c r="BS10" i="40"/>
  <c r="BT10" i="40" s="1"/>
  <c r="DN10" i="40" s="1"/>
  <c r="BQ10" i="40"/>
  <c r="BR10" i="40" s="1"/>
  <c r="DM10" i="40" s="1"/>
  <c r="BO10" i="40"/>
  <c r="BP10" i="40" s="1"/>
  <c r="DL10" i="40" s="1"/>
  <c r="BM10" i="40"/>
  <c r="BN10" i="40" s="1"/>
  <c r="DK10" i="40" s="1"/>
  <c r="BK10" i="40"/>
  <c r="BL10" i="40" s="1"/>
  <c r="DJ10" i="40" s="1"/>
  <c r="BJ10" i="40"/>
  <c r="DI10" i="40" s="1"/>
  <c r="BI10" i="40"/>
  <c r="BG10" i="40"/>
  <c r="BH10" i="40" s="1"/>
  <c r="DH10" i="40" s="1"/>
  <c r="BE10" i="40"/>
  <c r="BF10" i="40" s="1"/>
  <c r="DG10" i="40" s="1"/>
  <c r="BC10" i="40"/>
  <c r="BD10" i="40" s="1"/>
  <c r="DF10" i="40" s="1"/>
  <c r="AZ10" i="40"/>
  <c r="BA10" i="40" s="1"/>
  <c r="DE10" i="40" s="1"/>
  <c r="AX10" i="40"/>
  <c r="AY10" i="40" s="1"/>
  <c r="DD10" i="40" s="1"/>
  <c r="AV10" i="40"/>
  <c r="AW10" i="40" s="1"/>
  <c r="DC10" i="40" s="1"/>
  <c r="AT10" i="40"/>
  <c r="AU10" i="40" s="1"/>
  <c r="DB10" i="40" s="1"/>
  <c r="AR10" i="40"/>
  <c r="DA10" i="40" s="1"/>
  <c r="AQ10" i="40"/>
  <c r="CZ10" i="40" s="1"/>
  <c r="AP10" i="40"/>
  <c r="AN10" i="40"/>
  <c r="AO10" i="40" s="1"/>
  <c r="CY10" i="40" s="1"/>
  <c r="AM10" i="40"/>
  <c r="CX10" i="40" s="1"/>
  <c r="AL10" i="40"/>
  <c r="AJ10" i="40"/>
  <c r="AK10" i="40" s="1"/>
  <c r="CW10" i="40" s="1"/>
  <c r="AI10" i="40"/>
  <c r="CV10" i="40" s="1"/>
  <c r="AH10" i="40"/>
  <c r="B10" i="40"/>
  <c r="CU9" i="40"/>
  <c r="CO9" i="40"/>
  <c r="CP9" i="40" s="1"/>
  <c r="DY9" i="40" s="1"/>
  <c r="CM9" i="40"/>
  <c r="CN9" i="40" s="1"/>
  <c r="DX9" i="40" s="1"/>
  <c r="CK9" i="40"/>
  <c r="CL9" i="40" s="1"/>
  <c r="DW9" i="40" s="1"/>
  <c r="CI9" i="40"/>
  <c r="CJ9" i="40" s="1"/>
  <c r="DV9" i="40" s="1"/>
  <c r="CH9" i="40"/>
  <c r="DU9" i="40" s="1"/>
  <c r="CG9" i="40"/>
  <c r="CE9" i="40"/>
  <c r="CF9" i="40" s="1"/>
  <c r="DT9" i="40" s="1"/>
  <c r="CC9" i="40"/>
  <c r="CD9" i="40" s="1"/>
  <c r="DS9" i="40" s="1"/>
  <c r="CB9" i="40"/>
  <c r="DR9" i="40" s="1"/>
  <c r="CA9" i="40"/>
  <c r="BY9" i="40"/>
  <c r="BZ9" i="40" s="1"/>
  <c r="DQ9" i="40" s="1"/>
  <c r="BW9" i="40"/>
  <c r="BX9" i="40" s="1"/>
  <c r="DP9" i="40" s="1"/>
  <c r="BU9" i="40"/>
  <c r="BV9" i="40" s="1"/>
  <c r="DO9" i="40" s="1"/>
  <c r="BS9" i="40"/>
  <c r="BT9" i="40" s="1"/>
  <c r="DN9" i="40" s="1"/>
  <c r="BQ9" i="40"/>
  <c r="BR9" i="40" s="1"/>
  <c r="DM9" i="40" s="1"/>
  <c r="BO9" i="40"/>
  <c r="BP9" i="40" s="1"/>
  <c r="DL9" i="40" s="1"/>
  <c r="BM9" i="40"/>
  <c r="BN9" i="40" s="1"/>
  <c r="DK9" i="40" s="1"/>
  <c r="BK9" i="40"/>
  <c r="BL9" i="40" s="1"/>
  <c r="DJ9" i="40" s="1"/>
  <c r="BJ9" i="40"/>
  <c r="DI9" i="40" s="1"/>
  <c r="BI9" i="40"/>
  <c r="BG9" i="40"/>
  <c r="BH9" i="40" s="1"/>
  <c r="DH9" i="40" s="1"/>
  <c r="BE9" i="40"/>
  <c r="BF9" i="40" s="1"/>
  <c r="DG9" i="40" s="1"/>
  <c r="BC9" i="40"/>
  <c r="BD9" i="40" s="1"/>
  <c r="DF9" i="40" s="1"/>
  <c r="AZ9" i="40"/>
  <c r="BA9" i="40" s="1"/>
  <c r="DE9" i="40" s="1"/>
  <c r="AX9" i="40"/>
  <c r="AY9" i="40" s="1"/>
  <c r="DD9" i="40" s="1"/>
  <c r="AV9" i="40"/>
  <c r="AW9" i="40" s="1"/>
  <c r="DC9" i="40" s="1"/>
  <c r="AT9" i="40"/>
  <c r="AU9" i="40" s="1"/>
  <c r="DB9" i="40" s="1"/>
  <c r="AR9" i="40"/>
  <c r="DA9" i="40" s="1"/>
  <c r="AP9" i="40"/>
  <c r="AQ9" i="40" s="1"/>
  <c r="CZ9" i="40" s="1"/>
  <c r="AN9" i="40"/>
  <c r="AO9" i="40" s="1"/>
  <c r="CY9" i="40" s="1"/>
  <c r="AL9" i="40"/>
  <c r="AM9" i="40" s="1"/>
  <c r="CX9" i="40" s="1"/>
  <c r="AJ9" i="40"/>
  <c r="AK9" i="40" s="1"/>
  <c r="CW9" i="40" s="1"/>
  <c r="AH9" i="40"/>
  <c r="AI9" i="40" s="1"/>
  <c r="CV9" i="40" s="1"/>
  <c r="B9" i="40"/>
  <c r="CU8" i="40"/>
  <c r="CO8" i="40"/>
  <c r="CP8" i="40" s="1"/>
  <c r="DY8" i="40" s="1"/>
  <c r="CM8" i="40"/>
  <c r="CN8" i="40" s="1"/>
  <c r="DX8" i="40" s="1"/>
  <c r="CK8" i="40"/>
  <c r="CL8" i="40" s="1"/>
  <c r="DW8" i="40" s="1"/>
  <c r="CI8" i="40"/>
  <c r="CJ8" i="40" s="1"/>
  <c r="DV8" i="40" s="1"/>
  <c r="CG8" i="40"/>
  <c r="CH8" i="40" s="1"/>
  <c r="DU8" i="40" s="1"/>
  <c r="CE8" i="40"/>
  <c r="CF8" i="40" s="1"/>
  <c r="DT8" i="40" s="1"/>
  <c r="CC8" i="40"/>
  <c r="CD8" i="40" s="1"/>
  <c r="DS8" i="40" s="1"/>
  <c r="CA8" i="40"/>
  <c r="CB8" i="40" s="1"/>
  <c r="DR8" i="40" s="1"/>
  <c r="BY8" i="40"/>
  <c r="BZ8" i="40" s="1"/>
  <c r="DQ8" i="40" s="1"/>
  <c r="BW8" i="40"/>
  <c r="BX8" i="40" s="1"/>
  <c r="DP8" i="40" s="1"/>
  <c r="BV8" i="40"/>
  <c r="DO8" i="40" s="1"/>
  <c r="BU8" i="40"/>
  <c r="BS8" i="40"/>
  <c r="BT8" i="40" s="1"/>
  <c r="DN8" i="40" s="1"/>
  <c r="BQ8" i="40"/>
  <c r="BR8" i="40" s="1"/>
  <c r="DM8" i="40" s="1"/>
  <c r="BO8" i="40"/>
  <c r="BP8" i="40" s="1"/>
  <c r="DL8" i="40" s="1"/>
  <c r="BN8" i="40"/>
  <c r="DK8" i="40" s="1"/>
  <c r="BM8" i="40"/>
  <c r="BK8" i="40"/>
  <c r="BL8" i="40" s="1"/>
  <c r="DJ8" i="40" s="1"/>
  <c r="BI8" i="40"/>
  <c r="BJ8" i="40" s="1"/>
  <c r="DI8" i="40" s="1"/>
  <c r="BG8" i="40"/>
  <c r="BH8" i="40" s="1"/>
  <c r="DH8" i="40" s="1"/>
  <c r="BE8" i="40"/>
  <c r="BF8" i="40" s="1"/>
  <c r="DG8" i="40" s="1"/>
  <c r="BC8" i="40"/>
  <c r="BD8" i="40" s="1"/>
  <c r="DF8" i="40" s="1"/>
  <c r="AZ8" i="40"/>
  <c r="BA8" i="40" s="1"/>
  <c r="DE8" i="40" s="1"/>
  <c r="AX8" i="40"/>
  <c r="AY8" i="40" s="1"/>
  <c r="DD8" i="40" s="1"/>
  <c r="AW8" i="40"/>
  <c r="DC8" i="40" s="1"/>
  <c r="AV8" i="40"/>
  <c r="AT8" i="40"/>
  <c r="AU8" i="40" s="1"/>
  <c r="DB8" i="40" s="1"/>
  <c r="AR8" i="40"/>
  <c r="DA8" i="40" s="1"/>
  <c r="AP8" i="40"/>
  <c r="AQ8" i="40" s="1"/>
  <c r="CZ8" i="40" s="1"/>
  <c r="AO8" i="40"/>
  <c r="CY8" i="40" s="1"/>
  <c r="AN8" i="40"/>
  <c r="AL8" i="40"/>
  <c r="AM8" i="40" s="1"/>
  <c r="CX8" i="40" s="1"/>
  <c r="AJ8" i="40"/>
  <c r="AK8" i="40" s="1"/>
  <c r="CW8" i="40" s="1"/>
  <c r="AH8" i="40"/>
  <c r="AI8" i="40" s="1"/>
  <c r="CV8" i="40" s="1"/>
  <c r="B8" i="40"/>
  <c r="CU7" i="40"/>
  <c r="CO7" i="40"/>
  <c r="CP7" i="40" s="1"/>
  <c r="DY7" i="40" s="1"/>
  <c r="CM7" i="40"/>
  <c r="CN7" i="40" s="1"/>
  <c r="DX7" i="40" s="1"/>
  <c r="CK7" i="40"/>
  <c r="CL7" i="40" s="1"/>
  <c r="DW7" i="40" s="1"/>
  <c r="CI7" i="40"/>
  <c r="CJ7" i="40" s="1"/>
  <c r="DV7" i="40" s="1"/>
  <c r="CH7" i="40"/>
  <c r="DU7" i="40" s="1"/>
  <c r="CG7" i="40"/>
  <c r="CE7" i="40"/>
  <c r="CF7" i="40" s="1"/>
  <c r="DT7" i="40" s="1"/>
  <c r="CC7" i="40"/>
  <c r="CD7" i="40" s="1"/>
  <c r="DS7" i="40" s="1"/>
  <c r="CA7" i="40"/>
  <c r="CB7" i="40" s="1"/>
  <c r="DR7" i="40" s="1"/>
  <c r="BZ7" i="40"/>
  <c r="DQ7" i="40" s="1"/>
  <c r="BY7" i="40"/>
  <c r="BW7" i="40"/>
  <c r="BX7" i="40" s="1"/>
  <c r="DP7" i="40" s="1"/>
  <c r="BU7" i="40"/>
  <c r="BV7" i="40" s="1"/>
  <c r="DO7" i="40" s="1"/>
  <c r="BT7" i="40"/>
  <c r="DN7" i="40" s="1"/>
  <c r="BS7" i="40"/>
  <c r="BQ7" i="40"/>
  <c r="BR7" i="40" s="1"/>
  <c r="DM7" i="40" s="1"/>
  <c r="BO7" i="40"/>
  <c r="BP7" i="40" s="1"/>
  <c r="DL7" i="40" s="1"/>
  <c r="BM7" i="40"/>
  <c r="BN7" i="40" s="1"/>
  <c r="DK7" i="40" s="1"/>
  <c r="BK7" i="40"/>
  <c r="BL7" i="40" s="1"/>
  <c r="DJ7" i="40" s="1"/>
  <c r="BI7" i="40"/>
  <c r="BJ7" i="40" s="1"/>
  <c r="DI7" i="40" s="1"/>
  <c r="BG7" i="40"/>
  <c r="BH7" i="40" s="1"/>
  <c r="DH7" i="40" s="1"/>
  <c r="BE7" i="40"/>
  <c r="BF7" i="40" s="1"/>
  <c r="DG7" i="40" s="1"/>
  <c r="BC7" i="40"/>
  <c r="BD7" i="40" s="1"/>
  <c r="DF7" i="40" s="1"/>
  <c r="BA7" i="40"/>
  <c r="DE7" i="40" s="1"/>
  <c r="AZ7" i="40"/>
  <c r="AX7" i="40"/>
  <c r="AY7" i="40" s="1"/>
  <c r="DD7" i="40" s="1"/>
  <c r="AW7" i="40"/>
  <c r="DC7" i="40" s="1"/>
  <c r="AV7" i="40"/>
  <c r="AT7" i="40"/>
  <c r="AU7" i="40" s="1"/>
  <c r="DB7" i="40" s="1"/>
  <c r="AR7" i="40"/>
  <c r="DA7" i="40" s="1"/>
  <c r="AP7" i="40"/>
  <c r="AQ7" i="40" s="1"/>
  <c r="CZ7" i="40" s="1"/>
  <c r="AN7" i="40"/>
  <c r="AO7" i="40" s="1"/>
  <c r="CY7" i="40" s="1"/>
  <c r="AM7" i="40"/>
  <c r="CX7" i="40" s="1"/>
  <c r="AL7" i="40"/>
  <c r="AJ7" i="40"/>
  <c r="AK7" i="40" s="1"/>
  <c r="CW7" i="40" s="1"/>
  <c r="AH7" i="40"/>
  <c r="AI7" i="40" s="1"/>
  <c r="CV7" i="40" s="1"/>
  <c r="B7" i="40"/>
  <c r="CU6" i="40"/>
  <c r="CO6" i="40"/>
  <c r="CP6" i="40" s="1"/>
  <c r="DY6" i="40" s="1"/>
  <c r="CM6" i="40"/>
  <c r="CN6" i="40" s="1"/>
  <c r="DX6" i="40" s="1"/>
  <c r="CK6" i="40"/>
  <c r="CL6" i="40" s="1"/>
  <c r="DW6" i="40" s="1"/>
  <c r="CI6" i="40"/>
  <c r="CJ6" i="40" s="1"/>
  <c r="DV6" i="40" s="1"/>
  <c r="CG6" i="40"/>
  <c r="CH6" i="40" s="1"/>
  <c r="DU6" i="40" s="1"/>
  <c r="CE6" i="40"/>
  <c r="CF6" i="40" s="1"/>
  <c r="DT6" i="40" s="1"/>
  <c r="CC6" i="40"/>
  <c r="CD6" i="40" s="1"/>
  <c r="DS6" i="40" s="1"/>
  <c r="CA6" i="40"/>
  <c r="CB6" i="40" s="1"/>
  <c r="DR6" i="40" s="1"/>
  <c r="BZ6" i="40"/>
  <c r="DQ6" i="40" s="1"/>
  <c r="BY6" i="40"/>
  <c r="BW6" i="40"/>
  <c r="BX6" i="40" s="1"/>
  <c r="DP6" i="40" s="1"/>
  <c r="BV6" i="40"/>
  <c r="DO6" i="40" s="1"/>
  <c r="BU6" i="40"/>
  <c r="BS6" i="40"/>
  <c r="BT6" i="40" s="1"/>
  <c r="DN6" i="40" s="1"/>
  <c r="BR6" i="40"/>
  <c r="DM6" i="40" s="1"/>
  <c r="BQ6" i="40"/>
  <c r="BO6" i="40"/>
  <c r="BP6" i="40" s="1"/>
  <c r="DL6" i="40" s="1"/>
  <c r="BM6" i="40"/>
  <c r="BN6" i="40" s="1"/>
  <c r="DK6" i="40" s="1"/>
  <c r="BK6" i="40"/>
  <c r="BL6" i="40" s="1"/>
  <c r="DJ6" i="40" s="1"/>
  <c r="BI6" i="40"/>
  <c r="BJ6" i="40" s="1"/>
  <c r="DI6" i="40" s="1"/>
  <c r="BG6" i="40"/>
  <c r="BH6" i="40" s="1"/>
  <c r="DH6" i="40" s="1"/>
  <c r="BE6" i="40"/>
  <c r="BF6" i="40" s="1"/>
  <c r="DG6" i="40" s="1"/>
  <c r="BC6" i="40"/>
  <c r="BD6" i="40" s="1"/>
  <c r="DF6" i="40" s="1"/>
  <c r="AZ6" i="40"/>
  <c r="BA6" i="40" s="1"/>
  <c r="DE6" i="40" s="1"/>
  <c r="AY6" i="40"/>
  <c r="DD6" i="40" s="1"/>
  <c r="AX6" i="40"/>
  <c r="AV6" i="40"/>
  <c r="AW6" i="40" s="1"/>
  <c r="DC6" i="40" s="1"/>
  <c r="AT6" i="40"/>
  <c r="AU6" i="40" s="1"/>
  <c r="DB6" i="40" s="1"/>
  <c r="AR6" i="40"/>
  <c r="DA6" i="40" s="1"/>
  <c r="AP6" i="40"/>
  <c r="AQ6" i="40" s="1"/>
  <c r="CZ6" i="40" s="1"/>
  <c r="AN6" i="40"/>
  <c r="AO6" i="40" s="1"/>
  <c r="CY6" i="40" s="1"/>
  <c r="AL6" i="40"/>
  <c r="AM6" i="40" s="1"/>
  <c r="CX6" i="40" s="1"/>
  <c r="AJ6" i="40"/>
  <c r="AK6" i="40" s="1"/>
  <c r="CW6" i="40" s="1"/>
  <c r="AH6" i="40"/>
  <c r="AI6" i="40" s="1"/>
  <c r="CV6" i="40" s="1"/>
  <c r="B6" i="40"/>
  <c r="CU5" i="40"/>
  <c r="CP5" i="40"/>
  <c r="DY5" i="40" s="1"/>
  <c r="CO5" i="40"/>
  <c r="CM5" i="40"/>
  <c r="CN5" i="40" s="1"/>
  <c r="DX5" i="40" s="1"/>
  <c r="CK5" i="40"/>
  <c r="CL5" i="40" s="1"/>
  <c r="DW5" i="40" s="1"/>
  <c r="CI5" i="40"/>
  <c r="CJ5" i="40" s="1"/>
  <c r="DV5" i="40" s="1"/>
  <c r="CH5" i="40"/>
  <c r="DU5" i="40" s="1"/>
  <c r="CG5" i="40"/>
  <c r="CE5" i="40"/>
  <c r="CF5" i="40" s="1"/>
  <c r="DT5" i="40" s="1"/>
  <c r="CC5" i="40"/>
  <c r="CD5" i="40" s="1"/>
  <c r="DS5" i="40" s="1"/>
  <c r="CA5" i="40"/>
  <c r="CB5" i="40" s="1"/>
  <c r="DR5" i="40" s="1"/>
  <c r="BY5" i="40"/>
  <c r="BZ5" i="40" s="1"/>
  <c r="DQ5" i="40" s="1"/>
  <c r="BW5" i="40"/>
  <c r="BX5" i="40" s="1"/>
  <c r="DP5" i="40" s="1"/>
  <c r="BU5" i="40"/>
  <c r="BV5" i="40" s="1"/>
  <c r="DO5" i="40" s="1"/>
  <c r="BT5" i="40"/>
  <c r="DN5" i="40" s="1"/>
  <c r="BS5" i="40"/>
  <c r="BQ5" i="40"/>
  <c r="BR5" i="40" s="1"/>
  <c r="DM5" i="40" s="1"/>
  <c r="BO5" i="40"/>
  <c r="BP5" i="40" s="1"/>
  <c r="DL5" i="40" s="1"/>
  <c r="BN5" i="40"/>
  <c r="DK5" i="40" s="1"/>
  <c r="BM5" i="40"/>
  <c r="BK5" i="40"/>
  <c r="BL5" i="40" s="1"/>
  <c r="DJ5" i="40" s="1"/>
  <c r="BI5" i="40"/>
  <c r="BJ5" i="40" s="1"/>
  <c r="DI5" i="40" s="1"/>
  <c r="BG5" i="40"/>
  <c r="BH5" i="40" s="1"/>
  <c r="DH5" i="40" s="1"/>
  <c r="BE5" i="40"/>
  <c r="BF5" i="40" s="1"/>
  <c r="DG5" i="40" s="1"/>
  <c r="BC5" i="40"/>
  <c r="BD5" i="40" s="1"/>
  <c r="DF5" i="40" s="1"/>
  <c r="AZ5" i="40"/>
  <c r="BA5" i="40" s="1"/>
  <c r="DE5" i="40" s="1"/>
  <c r="AX5" i="40"/>
  <c r="AY5" i="40" s="1"/>
  <c r="DD5" i="40" s="1"/>
  <c r="AV5" i="40"/>
  <c r="AW5" i="40" s="1"/>
  <c r="DC5" i="40" s="1"/>
  <c r="AU5" i="40"/>
  <c r="DB5" i="40" s="1"/>
  <c r="AT5" i="40"/>
  <c r="AR5" i="40"/>
  <c r="DA5" i="40" s="1"/>
  <c r="AP5" i="40"/>
  <c r="AQ5" i="40" s="1"/>
  <c r="CZ5" i="40" s="1"/>
  <c r="AN5" i="40"/>
  <c r="AO5" i="40" s="1"/>
  <c r="CY5" i="40" s="1"/>
  <c r="AL5" i="40"/>
  <c r="AM5" i="40" s="1"/>
  <c r="CX5" i="40" s="1"/>
  <c r="AJ5" i="40"/>
  <c r="AK5" i="40" s="1"/>
  <c r="CW5" i="40" s="1"/>
  <c r="AH5" i="40"/>
  <c r="AI5" i="40" s="1"/>
  <c r="CV5" i="40" s="1"/>
  <c r="B5" i="40"/>
  <c r="CU4" i="40"/>
  <c r="CO4" i="40"/>
  <c r="CP4" i="40" s="1"/>
  <c r="CN4" i="40"/>
  <c r="CM4" i="40"/>
  <c r="CK4" i="40"/>
  <c r="CL4" i="40" s="1"/>
  <c r="CI4" i="40"/>
  <c r="CJ4" i="40" s="1"/>
  <c r="CH4" i="40"/>
  <c r="CG4" i="40"/>
  <c r="CE4" i="40"/>
  <c r="CF4" i="40" s="1"/>
  <c r="DT4" i="40" s="1"/>
  <c r="CC4" i="40"/>
  <c r="CD4" i="40" s="1"/>
  <c r="CA4" i="40"/>
  <c r="CB4" i="40" s="1"/>
  <c r="BY4" i="40"/>
  <c r="BZ4" i="40" s="1"/>
  <c r="BW4" i="40"/>
  <c r="BX4" i="40" s="1"/>
  <c r="DP4" i="40" s="1"/>
  <c r="BV4" i="40"/>
  <c r="BU4" i="40"/>
  <c r="BS4" i="40"/>
  <c r="BT4" i="40" s="1"/>
  <c r="BQ4" i="40"/>
  <c r="BR4" i="40" s="1"/>
  <c r="BP4" i="40"/>
  <c r="BO4" i="40"/>
  <c r="BM4" i="40"/>
  <c r="BN4" i="40" s="1"/>
  <c r="BK4" i="40"/>
  <c r="BL4" i="40" s="1"/>
  <c r="BI4" i="40"/>
  <c r="BJ4" i="40" s="1"/>
  <c r="BG4" i="40"/>
  <c r="BH4" i="40" s="1"/>
  <c r="DH4" i="40" s="1"/>
  <c r="BE4" i="40"/>
  <c r="BF4" i="40" s="1"/>
  <c r="BC4" i="40"/>
  <c r="BD4" i="40" s="1"/>
  <c r="AZ4" i="40"/>
  <c r="AX4" i="40"/>
  <c r="AY4" i="40" s="1"/>
  <c r="DD4" i="40" s="1"/>
  <c r="AW4" i="40"/>
  <c r="AV4" i="40"/>
  <c r="AT4" i="40"/>
  <c r="AR4" i="40"/>
  <c r="AP4" i="40"/>
  <c r="AQ4" i="40" s="1"/>
  <c r="CZ4" i="40" s="1"/>
  <c r="AN4" i="40"/>
  <c r="AO4" i="40" s="1"/>
  <c r="AL4" i="40"/>
  <c r="AJ4" i="40"/>
  <c r="AH4" i="40"/>
  <c r="AI4" i="40" s="1"/>
  <c r="CV4" i="40" s="1"/>
  <c r="B4" i="40"/>
  <c r="DE3" i="40"/>
  <c r="DD3" i="40"/>
  <c r="DC3" i="40"/>
  <c r="DB3" i="40"/>
  <c r="DA3" i="40"/>
  <c r="CZ3" i="40"/>
  <c r="CY3" i="40"/>
  <c r="AZ3" i="40"/>
  <c r="AX3" i="40"/>
  <c r="AV3" i="40"/>
  <c r="AT3" i="40"/>
  <c r="AR3" i="40"/>
  <c r="AP3" i="40"/>
  <c r="AN3" i="40"/>
  <c r="AF3" i="40"/>
  <c r="DY3" i="40" s="1"/>
  <c r="AE3" i="40"/>
  <c r="DX3" i="40" s="1"/>
  <c r="AD3" i="40"/>
  <c r="DW3" i="40" s="1"/>
  <c r="AC3" i="40"/>
  <c r="AB3" i="40"/>
  <c r="CG3" i="40" s="1"/>
  <c r="AA3" i="40"/>
  <c r="DT3" i="40" s="1"/>
  <c r="Z3" i="40"/>
  <c r="DS3" i="40" s="1"/>
  <c r="Y3" i="40"/>
  <c r="DR3" i="40" s="1"/>
  <c r="X3" i="40"/>
  <c r="DQ3" i="40" s="1"/>
  <c r="W3" i="40"/>
  <c r="DP3" i="40" s="1"/>
  <c r="V3" i="40"/>
  <c r="DO3" i="40" s="1"/>
  <c r="U3" i="40"/>
  <c r="T3" i="40"/>
  <c r="BQ3" i="40" s="1"/>
  <c r="S3" i="40"/>
  <c r="DL3" i="40" s="1"/>
  <c r="R3" i="40"/>
  <c r="DK3" i="40" s="1"/>
  <c r="Q3" i="40"/>
  <c r="DJ3" i="40" s="1"/>
  <c r="P3" i="40"/>
  <c r="DI3" i="40" s="1"/>
  <c r="O3" i="40"/>
  <c r="DH3" i="40" s="1"/>
  <c r="N3" i="40"/>
  <c r="BE3" i="40" s="1"/>
  <c r="M3" i="40"/>
  <c r="BC3" i="40" s="1"/>
  <c r="L3" i="40"/>
  <c r="K3" i="40"/>
  <c r="J3" i="40"/>
  <c r="I3" i="40"/>
  <c r="H3" i="40"/>
  <c r="G3" i="40"/>
  <c r="F3" i="40"/>
  <c r="C2" i="40"/>
  <c r="L314" i="38"/>
  <c r="K314" i="38"/>
  <c r="J314" i="38"/>
  <c r="I314" i="38"/>
  <c r="H314" i="38"/>
  <c r="G314" i="38"/>
  <c r="F314" i="38"/>
  <c r="CU313" i="38"/>
  <c r="AZ313" i="38"/>
  <c r="BA313" i="38" s="1"/>
  <c r="DE313" i="38" s="1"/>
  <c r="AX313" i="38"/>
  <c r="AY313" i="38" s="1"/>
  <c r="DD313" i="38" s="1"/>
  <c r="AV313" i="38"/>
  <c r="AW313" i="38" s="1"/>
  <c r="DC313" i="38" s="1"/>
  <c r="AT313" i="38"/>
  <c r="AU313" i="38" s="1"/>
  <c r="DB313" i="38" s="1"/>
  <c r="AR313" i="38"/>
  <c r="AS313" i="38" s="1"/>
  <c r="DA313" i="38" s="1"/>
  <c r="AP313" i="38"/>
  <c r="AQ313" i="38" s="1"/>
  <c r="CZ313" i="38" s="1"/>
  <c r="AN313" i="38"/>
  <c r="AO313" i="38" s="1"/>
  <c r="CY313" i="38" s="1"/>
  <c r="B313" i="38"/>
  <c r="CU312" i="38"/>
  <c r="AZ312" i="38"/>
  <c r="BA312" i="38" s="1"/>
  <c r="DE312" i="38" s="1"/>
  <c r="AX312" i="38"/>
  <c r="AY312" i="38" s="1"/>
  <c r="DD312" i="38" s="1"/>
  <c r="AV312" i="38"/>
  <c r="AW312" i="38" s="1"/>
  <c r="DC312" i="38" s="1"/>
  <c r="AT312" i="38"/>
  <c r="AU312" i="38" s="1"/>
  <c r="DB312" i="38" s="1"/>
  <c r="AR312" i="38"/>
  <c r="AS312" i="38" s="1"/>
  <c r="DA312" i="38" s="1"/>
  <c r="AP312" i="38"/>
  <c r="AQ312" i="38" s="1"/>
  <c r="CZ312" i="38" s="1"/>
  <c r="AN312" i="38"/>
  <c r="AO312" i="38" s="1"/>
  <c r="CY312" i="38" s="1"/>
  <c r="B312" i="38"/>
  <c r="CU311" i="38"/>
  <c r="AZ311" i="38"/>
  <c r="BA311" i="38" s="1"/>
  <c r="DE311" i="38" s="1"/>
  <c r="AX311" i="38"/>
  <c r="AY311" i="38" s="1"/>
  <c r="DD311" i="38" s="1"/>
  <c r="AV311" i="38"/>
  <c r="AW311" i="38" s="1"/>
  <c r="DC311" i="38" s="1"/>
  <c r="AT311" i="38"/>
  <c r="AU311" i="38" s="1"/>
  <c r="DB311" i="38" s="1"/>
  <c r="AR311" i="38"/>
  <c r="AS311" i="38" s="1"/>
  <c r="DA311" i="38" s="1"/>
  <c r="AP311" i="38"/>
  <c r="AQ311" i="38" s="1"/>
  <c r="CZ311" i="38" s="1"/>
  <c r="AN311" i="38"/>
  <c r="AO311" i="38" s="1"/>
  <c r="CY311" i="38" s="1"/>
  <c r="B311" i="38"/>
  <c r="CU310" i="38"/>
  <c r="AZ310" i="38"/>
  <c r="BA310" i="38" s="1"/>
  <c r="DE310" i="38" s="1"/>
  <c r="AX310" i="38"/>
  <c r="AY310" i="38" s="1"/>
  <c r="DD310" i="38" s="1"/>
  <c r="AV310" i="38"/>
  <c r="AW310" i="38" s="1"/>
  <c r="DC310" i="38" s="1"/>
  <c r="AT310" i="38"/>
  <c r="AU310" i="38" s="1"/>
  <c r="DB310" i="38" s="1"/>
  <c r="AS310" i="38"/>
  <c r="DA310" i="38" s="1"/>
  <c r="AR310" i="38"/>
  <c r="AP310" i="38"/>
  <c r="AQ310" i="38" s="1"/>
  <c r="CZ310" i="38" s="1"/>
  <c r="AN310" i="38"/>
  <c r="AO310" i="38" s="1"/>
  <c r="CY310" i="38" s="1"/>
  <c r="B310" i="38"/>
  <c r="CU309" i="38"/>
  <c r="AZ309" i="38"/>
  <c r="BA309" i="38" s="1"/>
  <c r="DE309" i="38" s="1"/>
  <c r="AX309" i="38"/>
  <c r="AY309" i="38" s="1"/>
  <c r="DD309" i="38" s="1"/>
  <c r="AV309" i="38"/>
  <c r="AW309" i="38" s="1"/>
  <c r="DC309" i="38" s="1"/>
  <c r="AT309" i="38"/>
  <c r="AU309" i="38" s="1"/>
  <c r="DB309" i="38" s="1"/>
  <c r="AR309" i="38"/>
  <c r="AS309" i="38" s="1"/>
  <c r="DA309" i="38" s="1"/>
  <c r="AP309" i="38"/>
  <c r="AQ309" i="38" s="1"/>
  <c r="CZ309" i="38" s="1"/>
  <c r="AO309" i="38"/>
  <c r="CY309" i="38" s="1"/>
  <c r="AN309" i="38"/>
  <c r="B309" i="38"/>
  <c r="CU308" i="38"/>
  <c r="AZ308" i="38"/>
  <c r="BA308" i="38" s="1"/>
  <c r="DE308" i="38" s="1"/>
  <c r="AY308" i="38"/>
  <c r="DD308" i="38" s="1"/>
  <c r="AX308" i="38"/>
  <c r="AV308" i="38"/>
  <c r="AW308" i="38" s="1"/>
  <c r="DC308" i="38" s="1"/>
  <c r="AT308" i="38"/>
  <c r="AU308" i="38" s="1"/>
  <c r="DB308" i="38" s="1"/>
  <c r="AR308" i="38"/>
  <c r="AS308" i="38" s="1"/>
  <c r="DA308" i="38" s="1"/>
  <c r="AP308" i="38"/>
  <c r="AQ308" i="38" s="1"/>
  <c r="CZ308" i="38" s="1"/>
  <c r="AN308" i="38"/>
  <c r="AO308" i="38" s="1"/>
  <c r="CY308" i="38" s="1"/>
  <c r="B308" i="38"/>
  <c r="CU307" i="38"/>
  <c r="AZ307" i="38"/>
  <c r="BA307" i="38" s="1"/>
  <c r="DE307" i="38" s="1"/>
  <c r="AX307" i="38"/>
  <c r="AY307" i="38" s="1"/>
  <c r="DD307" i="38" s="1"/>
  <c r="AV307" i="38"/>
  <c r="AW307" i="38" s="1"/>
  <c r="DC307" i="38" s="1"/>
  <c r="AT307" i="38"/>
  <c r="AU307" i="38" s="1"/>
  <c r="DB307" i="38" s="1"/>
  <c r="AR307" i="38"/>
  <c r="AS307" i="38" s="1"/>
  <c r="DA307" i="38" s="1"/>
  <c r="AP307" i="38"/>
  <c r="AQ307" i="38" s="1"/>
  <c r="CZ307" i="38" s="1"/>
  <c r="AN307" i="38"/>
  <c r="AO307" i="38" s="1"/>
  <c r="CY307" i="38" s="1"/>
  <c r="B307" i="38"/>
  <c r="CU306" i="38"/>
  <c r="AZ306" i="38"/>
  <c r="BA306" i="38" s="1"/>
  <c r="DE306" i="38" s="1"/>
  <c r="AX306" i="38"/>
  <c r="AY306" i="38" s="1"/>
  <c r="DD306" i="38" s="1"/>
  <c r="AV306" i="38"/>
  <c r="AW306" i="38" s="1"/>
  <c r="DC306" i="38" s="1"/>
  <c r="AU306" i="38"/>
  <c r="DB306" i="38" s="1"/>
  <c r="AT306" i="38"/>
  <c r="AR306" i="38"/>
  <c r="AS306" i="38" s="1"/>
  <c r="DA306" i="38" s="1"/>
  <c r="AP306" i="38"/>
  <c r="AQ306" i="38" s="1"/>
  <c r="CZ306" i="38" s="1"/>
  <c r="AN306" i="38"/>
  <c r="AO306" i="38" s="1"/>
  <c r="CY306" i="38" s="1"/>
  <c r="B306" i="38"/>
  <c r="CU305" i="38"/>
  <c r="AZ305" i="38"/>
  <c r="BA305" i="38" s="1"/>
  <c r="DE305" i="38" s="1"/>
  <c r="AX305" i="38"/>
  <c r="AY305" i="38" s="1"/>
  <c r="DD305" i="38" s="1"/>
  <c r="AV305" i="38"/>
  <c r="AW305" i="38" s="1"/>
  <c r="AT305" i="38"/>
  <c r="AU305" i="38" s="1"/>
  <c r="DB305" i="38" s="1"/>
  <c r="AR305" i="38"/>
  <c r="AS305" i="38" s="1"/>
  <c r="DA305" i="38" s="1"/>
  <c r="AP305" i="38"/>
  <c r="AQ305" i="38" s="1"/>
  <c r="CZ305" i="38" s="1"/>
  <c r="AN305" i="38"/>
  <c r="AO305" i="38" s="1"/>
  <c r="B305" i="38"/>
  <c r="CU304" i="38"/>
  <c r="AZ304" i="38"/>
  <c r="AX304" i="38"/>
  <c r="AY304" i="38" s="1"/>
  <c r="AV304" i="38"/>
  <c r="AW304" i="38" s="1"/>
  <c r="DC304" i="38" s="1"/>
  <c r="AT304" i="38"/>
  <c r="AU304" i="38" s="1"/>
  <c r="AR304" i="38"/>
  <c r="AP304" i="38"/>
  <c r="AN304" i="38"/>
  <c r="AO304" i="38" s="1"/>
  <c r="CY304" i="38" s="1"/>
  <c r="B304" i="38"/>
  <c r="DE303" i="38"/>
  <c r="DD303" i="38"/>
  <c r="DC303" i="38"/>
  <c r="DB303" i="38"/>
  <c r="DA303" i="38"/>
  <c r="CZ303" i="38"/>
  <c r="CY303" i="38"/>
  <c r="AZ303" i="38"/>
  <c r="AX303" i="38"/>
  <c r="AV303" i="38"/>
  <c r="AT303" i="38"/>
  <c r="AR303" i="38"/>
  <c r="AP303" i="38"/>
  <c r="AN303" i="38"/>
  <c r="L303" i="38"/>
  <c r="K303" i="38"/>
  <c r="J303" i="38"/>
  <c r="I303" i="38"/>
  <c r="H303" i="38"/>
  <c r="G303" i="38"/>
  <c r="F303" i="38"/>
  <c r="C302" i="38"/>
  <c r="L299" i="38"/>
  <c r="K299" i="38"/>
  <c r="J299" i="38"/>
  <c r="I299" i="38"/>
  <c r="H299" i="38"/>
  <c r="G299" i="38"/>
  <c r="F299" i="38"/>
  <c r="E299" i="38"/>
  <c r="D299" i="38"/>
  <c r="C299" i="38"/>
  <c r="CU298" i="38"/>
  <c r="AZ298" i="38"/>
  <c r="BA298" i="38" s="1"/>
  <c r="DE298" i="38" s="1"/>
  <c r="AX298" i="38"/>
  <c r="AY298" i="38" s="1"/>
  <c r="DD298" i="38" s="1"/>
  <c r="AV298" i="38"/>
  <c r="AW298" i="38" s="1"/>
  <c r="DC298" i="38" s="1"/>
  <c r="AT298" i="38"/>
  <c r="AU298" i="38" s="1"/>
  <c r="DB298" i="38" s="1"/>
  <c r="DA298" i="38"/>
  <c r="AR298" i="38"/>
  <c r="AP298" i="38"/>
  <c r="AQ298" i="38" s="1"/>
  <c r="CZ298" i="38" s="1"/>
  <c r="AN298" i="38"/>
  <c r="AO298" i="38" s="1"/>
  <c r="CY298" i="38" s="1"/>
  <c r="AM298" i="38"/>
  <c r="CX298" i="38" s="1"/>
  <c r="AL298" i="38"/>
  <c r="AJ298" i="38"/>
  <c r="AK298" i="38" s="1"/>
  <c r="CW298" i="38" s="1"/>
  <c r="AH298" i="38"/>
  <c r="AI298" i="38" s="1"/>
  <c r="CV298" i="38" s="1"/>
  <c r="B298" i="38"/>
  <c r="CU297" i="38"/>
  <c r="AZ297" i="38"/>
  <c r="BA297" i="38" s="1"/>
  <c r="DE297" i="38" s="1"/>
  <c r="AX297" i="38"/>
  <c r="AY297" i="38" s="1"/>
  <c r="DD297" i="38" s="1"/>
  <c r="AW297" i="38"/>
  <c r="DC297" i="38" s="1"/>
  <c r="AV297" i="38"/>
  <c r="AT297" i="38"/>
  <c r="AU297" i="38" s="1"/>
  <c r="DB297" i="38" s="1"/>
  <c r="DA297" i="38"/>
  <c r="AR297" i="38"/>
  <c r="AP297" i="38"/>
  <c r="AQ297" i="38" s="1"/>
  <c r="CZ297" i="38" s="1"/>
  <c r="AN297" i="38"/>
  <c r="AO297" i="38" s="1"/>
  <c r="CY297" i="38" s="1"/>
  <c r="AL297" i="38"/>
  <c r="AM297" i="38" s="1"/>
  <c r="CX297" i="38" s="1"/>
  <c r="AJ297" i="38"/>
  <c r="AK297" i="38" s="1"/>
  <c r="CW297" i="38" s="1"/>
  <c r="AH297" i="38"/>
  <c r="AI297" i="38" s="1"/>
  <c r="CV297" i="38" s="1"/>
  <c r="B297" i="38"/>
  <c r="CU296" i="38"/>
  <c r="AZ296" i="38"/>
  <c r="BA296" i="38" s="1"/>
  <c r="DE296" i="38" s="1"/>
  <c r="AX296" i="38"/>
  <c r="AY296" i="38" s="1"/>
  <c r="DD296" i="38" s="1"/>
  <c r="AV296" i="38"/>
  <c r="AW296" i="38" s="1"/>
  <c r="DC296" i="38" s="1"/>
  <c r="AT296" i="38"/>
  <c r="AU296" i="38" s="1"/>
  <c r="DB296" i="38" s="1"/>
  <c r="AR296" i="38"/>
  <c r="DA296" i="38" s="1"/>
  <c r="AP296" i="38"/>
  <c r="AQ296" i="38" s="1"/>
  <c r="CZ296" i="38" s="1"/>
  <c r="AN296" i="38"/>
  <c r="AO296" i="38" s="1"/>
  <c r="CY296" i="38" s="1"/>
  <c r="AL296" i="38"/>
  <c r="AM296" i="38" s="1"/>
  <c r="CX296" i="38" s="1"/>
  <c r="AJ296" i="38"/>
  <c r="AK296" i="38" s="1"/>
  <c r="CW296" i="38" s="1"/>
  <c r="AH296" i="38"/>
  <c r="AI296" i="38" s="1"/>
  <c r="CV296" i="38" s="1"/>
  <c r="B296" i="38"/>
  <c r="CU295" i="38"/>
  <c r="BA295" i="38"/>
  <c r="DE295" i="38" s="1"/>
  <c r="AZ295" i="38"/>
  <c r="AX295" i="38"/>
  <c r="AY295" i="38" s="1"/>
  <c r="DD295" i="38" s="1"/>
  <c r="AV295" i="38"/>
  <c r="AU295" i="38"/>
  <c r="DB295" i="38" s="1"/>
  <c r="AT295" i="38"/>
  <c r="AR295" i="38"/>
  <c r="DA295" i="38" s="1"/>
  <c r="AP295" i="38"/>
  <c r="AQ295" i="38" s="1"/>
  <c r="CZ295" i="38" s="1"/>
  <c r="AN295" i="38"/>
  <c r="AO295" i="38" s="1"/>
  <c r="CY295" i="38" s="1"/>
  <c r="AL295" i="38"/>
  <c r="AM295" i="38" s="1"/>
  <c r="CX295" i="38" s="1"/>
  <c r="AJ295" i="38"/>
  <c r="AK295" i="38" s="1"/>
  <c r="CW295" i="38" s="1"/>
  <c r="AH295" i="38"/>
  <c r="AI295" i="38" s="1"/>
  <c r="CV295" i="38" s="1"/>
  <c r="B295" i="38"/>
  <c r="CU294" i="38"/>
  <c r="AZ294" i="38"/>
  <c r="BA294" i="38" s="1"/>
  <c r="DE294" i="38" s="1"/>
  <c r="AX294" i="38"/>
  <c r="AY294" i="38" s="1"/>
  <c r="DD294" i="38" s="1"/>
  <c r="AV294" i="38"/>
  <c r="AW294" i="38" s="1"/>
  <c r="DC294" i="38" s="1"/>
  <c r="AT294" i="38"/>
  <c r="AU294" i="38" s="1"/>
  <c r="DB294" i="38" s="1"/>
  <c r="AR294" i="38"/>
  <c r="DA294" i="38" s="1"/>
  <c r="AP294" i="38"/>
  <c r="AQ294" i="38" s="1"/>
  <c r="CZ294" i="38" s="1"/>
  <c r="AN294" i="38"/>
  <c r="AO294" i="38" s="1"/>
  <c r="CY294" i="38" s="1"/>
  <c r="AL294" i="38"/>
  <c r="AM294" i="38" s="1"/>
  <c r="CX294" i="38" s="1"/>
  <c r="AJ294" i="38"/>
  <c r="AK294" i="38" s="1"/>
  <c r="CW294" i="38" s="1"/>
  <c r="AH294" i="38"/>
  <c r="AI294" i="38" s="1"/>
  <c r="CV294" i="38" s="1"/>
  <c r="B294" i="38"/>
  <c r="CU293" i="38"/>
  <c r="AZ293" i="38"/>
  <c r="BA293" i="38" s="1"/>
  <c r="DE293" i="38" s="1"/>
  <c r="AX293" i="38"/>
  <c r="AY293" i="38" s="1"/>
  <c r="DD293" i="38" s="1"/>
  <c r="AV293" i="38"/>
  <c r="AW293" i="38" s="1"/>
  <c r="DC293" i="38" s="1"/>
  <c r="AT293" i="38"/>
  <c r="AU293" i="38" s="1"/>
  <c r="DB293" i="38" s="1"/>
  <c r="AR293" i="38"/>
  <c r="DA293" i="38" s="1"/>
  <c r="AP293" i="38"/>
  <c r="AQ293" i="38" s="1"/>
  <c r="CZ293" i="38" s="1"/>
  <c r="AN293" i="38"/>
  <c r="AO293" i="38" s="1"/>
  <c r="CY293" i="38" s="1"/>
  <c r="AL293" i="38"/>
  <c r="AM293" i="38" s="1"/>
  <c r="CX293" i="38" s="1"/>
  <c r="AJ293" i="38"/>
  <c r="AK293" i="38" s="1"/>
  <c r="CW293" i="38" s="1"/>
  <c r="AH293" i="38"/>
  <c r="AI293" i="38" s="1"/>
  <c r="CV293" i="38" s="1"/>
  <c r="B293" i="38"/>
  <c r="CU292" i="38"/>
  <c r="AZ292" i="38"/>
  <c r="BA292" i="38" s="1"/>
  <c r="DE292" i="38" s="1"/>
  <c r="AX292" i="38"/>
  <c r="AY292" i="38" s="1"/>
  <c r="DD292" i="38" s="1"/>
  <c r="AW292" i="38"/>
  <c r="DC292" i="38" s="1"/>
  <c r="AV292" i="38"/>
  <c r="AT292" i="38"/>
  <c r="AU292" i="38" s="1"/>
  <c r="DB292" i="38" s="1"/>
  <c r="AR292" i="38"/>
  <c r="DA292" i="38" s="1"/>
  <c r="AP292" i="38"/>
  <c r="AQ292" i="38" s="1"/>
  <c r="CZ292" i="38" s="1"/>
  <c r="AN292" i="38"/>
  <c r="AO292" i="38" s="1"/>
  <c r="CY292" i="38" s="1"/>
  <c r="AM292" i="38"/>
  <c r="CX292" i="38" s="1"/>
  <c r="AL292" i="38"/>
  <c r="AJ292" i="38"/>
  <c r="AK292" i="38" s="1"/>
  <c r="CW292" i="38" s="1"/>
  <c r="AH292" i="38"/>
  <c r="AI292" i="38" s="1"/>
  <c r="CV292" i="38" s="1"/>
  <c r="B292" i="38"/>
  <c r="CU291" i="38"/>
  <c r="AZ291" i="38"/>
  <c r="BA291" i="38" s="1"/>
  <c r="DE291" i="38" s="1"/>
  <c r="AX291" i="38"/>
  <c r="AY291" i="38" s="1"/>
  <c r="DD291" i="38" s="1"/>
  <c r="AV291" i="38"/>
  <c r="AW291" i="38" s="1"/>
  <c r="DC291" i="38" s="1"/>
  <c r="AU291" i="38"/>
  <c r="DB291" i="38" s="1"/>
  <c r="AT291" i="38"/>
  <c r="AR291" i="38"/>
  <c r="DA291" i="38" s="1"/>
  <c r="AP291" i="38"/>
  <c r="AQ291" i="38" s="1"/>
  <c r="CZ291" i="38" s="1"/>
  <c r="AN291" i="38"/>
  <c r="AO291" i="38" s="1"/>
  <c r="CY291" i="38" s="1"/>
  <c r="AL291" i="38"/>
  <c r="AM291" i="38" s="1"/>
  <c r="CX291" i="38" s="1"/>
  <c r="AJ291" i="38"/>
  <c r="AK291" i="38" s="1"/>
  <c r="CW291" i="38" s="1"/>
  <c r="AH291" i="38"/>
  <c r="AI291" i="38" s="1"/>
  <c r="CV291" i="38" s="1"/>
  <c r="B291" i="38"/>
  <c r="CU290" i="38"/>
  <c r="AZ290" i="38"/>
  <c r="BA290" i="38" s="1"/>
  <c r="DE290" i="38" s="1"/>
  <c r="AX290" i="38"/>
  <c r="AY290" i="38" s="1"/>
  <c r="DD290" i="38" s="1"/>
  <c r="AV290" i="38"/>
  <c r="AW290" i="38" s="1"/>
  <c r="DC290" i="38" s="1"/>
  <c r="AT290" i="38"/>
  <c r="AU290" i="38" s="1"/>
  <c r="DB290" i="38" s="1"/>
  <c r="AR290" i="38"/>
  <c r="AP290" i="38"/>
  <c r="AQ290" i="38" s="1"/>
  <c r="CZ290" i="38" s="1"/>
  <c r="AN290" i="38"/>
  <c r="AO290" i="38" s="1"/>
  <c r="CY290" i="38" s="1"/>
  <c r="AL290" i="38"/>
  <c r="AM290" i="38" s="1"/>
  <c r="CX290" i="38" s="1"/>
  <c r="AJ290" i="38"/>
  <c r="AK290" i="38" s="1"/>
  <c r="CW290" i="38" s="1"/>
  <c r="AH290" i="38"/>
  <c r="AI290" i="38" s="1"/>
  <c r="CV290" i="38" s="1"/>
  <c r="B290" i="38"/>
  <c r="CU289" i="38"/>
  <c r="AZ289" i="38"/>
  <c r="BA289" i="38" s="1"/>
  <c r="DE289" i="38" s="1"/>
  <c r="AX289" i="38"/>
  <c r="AV289" i="38"/>
  <c r="AW289" i="38" s="1"/>
  <c r="DC289" i="38" s="1"/>
  <c r="AU289" i="38"/>
  <c r="DB289" i="38" s="1"/>
  <c r="AT289" i="38"/>
  <c r="AR289" i="38"/>
  <c r="AP289" i="38"/>
  <c r="AO289" i="38"/>
  <c r="AN289" i="38"/>
  <c r="AL289" i="38"/>
  <c r="AM289" i="38" s="1"/>
  <c r="AJ289" i="38"/>
  <c r="AH289" i="38"/>
  <c r="B289" i="38"/>
  <c r="DE288" i="38"/>
  <c r="DD288" i="38"/>
  <c r="DC288" i="38"/>
  <c r="DB288" i="38"/>
  <c r="DA288" i="38"/>
  <c r="CZ288" i="38"/>
  <c r="CY288" i="38"/>
  <c r="AZ288" i="38"/>
  <c r="AX288" i="38"/>
  <c r="AV288" i="38"/>
  <c r="AT288" i="38"/>
  <c r="AR288" i="38"/>
  <c r="AP288" i="38"/>
  <c r="AN288" i="38"/>
  <c r="L288" i="38"/>
  <c r="K288" i="38"/>
  <c r="J288" i="38"/>
  <c r="I288" i="38"/>
  <c r="H288" i="38"/>
  <c r="G288" i="38"/>
  <c r="F288" i="38"/>
  <c r="C287" i="38"/>
  <c r="L284" i="38"/>
  <c r="K284" i="38"/>
  <c r="J284" i="38"/>
  <c r="I284" i="38"/>
  <c r="H284" i="38"/>
  <c r="G284" i="38"/>
  <c r="F284" i="38"/>
  <c r="E284" i="38"/>
  <c r="D284" i="38"/>
  <c r="C284" i="38"/>
  <c r="CU283" i="38"/>
  <c r="AZ283" i="38"/>
  <c r="BA283" i="38" s="1"/>
  <c r="DE283" i="38" s="1"/>
  <c r="AY283" i="38"/>
  <c r="DD283" i="38" s="1"/>
  <c r="AX283" i="38"/>
  <c r="AV283" i="38"/>
  <c r="AW283" i="38" s="1"/>
  <c r="DC283" i="38" s="1"/>
  <c r="AT283" i="38"/>
  <c r="AU283" i="38" s="1"/>
  <c r="DB283" i="38" s="1"/>
  <c r="AR283" i="38"/>
  <c r="DA283" i="38" s="1"/>
  <c r="AP283" i="38"/>
  <c r="AQ283" i="38" s="1"/>
  <c r="CZ283" i="38" s="1"/>
  <c r="AN283" i="38"/>
  <c r="AO283" i="38" s="1"/>
  <c r="CY283" i="38" s="1"/>
  <c r="AL283" i="38"/>
  <c r="AM283" i="38" s="1"/>
  <c r="CX283" i="38" s="1"/>
  <c r="AJ283" i="38"/>
  <c r="AK283" i="38" s="1"/>
  <c r="CW283" i="38" s="1"/>
  <c r="AI283" i="38"/>
  <c r="CV283" i="38" s="1"/>
  <c r="AH283" i="38"/>
  <c r="B283" i="38"/>
  <c r="DC282" i="38"/>
  <c r="CU282" i="38"/>
  <c r="BA282" i="38"/>
  <c r="DE282" i="38" s="1"/>
  <c r="AZ282" i="38"/>
  <c r="AX282" i="38"/>
  <c r="AY282" i="38" s="1"/>
  <c r="DD282" i="38" s="1"/>
  <c r="AV282" i="38"/>
  <c r="AW282" i="38" s="1"/>
  <c r="AT282" i="38"/>
  <c r="AU282" i="38" s="1"/>
  <c r="DB282" i="38" s="1"/>
  <c r="AR282" i="38"/>
  <c r="DA282" i="38" s="1"/>
  <c r="AP282" i="38"/>
  <c r="AQ282" i="38" s="1"/>
  <c r="CZ282" i="38" s="1"/>
  <c r="AO282" i="38"/>
  <c r="CY282" i="38" s="1"/>
  <c r="AN282" i="38"/>
  <c r="AL282" i="38"/>
  <c r="AM282" i="38" s="1"/>
  <c r="CX282" i="38" s="1"/>
  <c r="AJ282" i="38"/>
  <c r="AK282" i="38" s="1"/>
  <c r="CW282" i="38" s="1"/>
  <c r="AH282" i="38"/>
  <c r="AI282" i="38" s="1"/>
  <c r="CV282" i="38" s="1"/>
  <c r="B282" i="38"/>
  <c r="CY281" i="38"/>
  <c r="CU281" i="38"/>
  <c r="AZ281" i="38"/>
  <c r="BA281" i="38" s="1"/>
  <c r="DE281" i="38" s="1"/>
  <c r="AX281" i="38"/>
  <c r="AY281" i="38" s="1"/>
  <c r="DD281" i="38" s="1"/>
  <c r="AV281" i="38"/>
  <c r="AW281" i="38" s="1"/>
  <c r="DC281" i="38" s="1"/>
  <c r="AT281" i="38"/>
  <c r="AU281" i="38" s="1"/>
  <c r="DB281" i="38" s="1"/>
  <c r="AR281" i="38"/>
  <c r="DA281" i="38" s="1"/>
  <c r="AP281" i="38"/>
  <c r="AQ281" i="38" s="1"/>
  <c r="CZ281" i="38" s="1"/>
  <c r="AO281" i="38"/>
  <c r="AN281" i="38"/>
  <c r="AL281" i="38"/>
  <c r="AM281" i="38" s="1"/>
  <c r="CX281" i="38" s="1"/>
  <c r="AJ281" i="38"/>
  <c r="AK281" i="38" s="1"/>
  <c r="CW281" i="38" s="1"/>
  <c r="AH281" i="38"/>
  <c r="AI281" i="38" s="1"/>
  <c r="CV281" i="38" s="1"/>
  <c r="B281" i="38"/>
  <c r="CU280" i="38"/>
  <c r="AZ280" i="38"/>
  <c r="BA280" i="38" s="1"/>
  <c r="DE280" i="38" s="1"/>
  <c r="AX280" i="38"/>
  <c r="AY280" i="38" s="1"/>
  <c r="DD280" i="38" s="1"/>
  <c r="AV280" i="38"/>
  <c r="AW280" i="38" s="1"/>
  <c r="DC280" i="38" s="1"/>
  <c r="AT280" i="38"/>
  <c r="AU280" i="38" s="1"/>
  <c r="DB280" i="38" s="1"/>
  <c r="AR280" i="38"/>
  <c r="DA280" i="38" s="1"/>
  <c r="AP280" i="38"/>
  <c r="AQ280" i="38" s="1"/>
  <c r="CZ280" i="38" s="1"/>
  <c r="AN280" i="38"/>
  <c r="AO280" i="38" s="1"/>
  <c r="CY280" i="38" s="1"/>
  <c r="AL280" i="38"/>
  <c r="AM280" i="38" s="1"/>
  <c r="CX280" i="38" s="1"/>
  <c r="AK280" i="38"/>
  <c r="CW280" i="38" s="1"/>
  <c r="AJ280" i="38"/>
  <c r="AH280" i="38"/>
  <c r="AI280" i="38" s="1"/>
  <c r="CV280" i="38" s="1"/>
  <c r="B280" i="38"/>
  <c r="CU279" i="38"/>
  <c r="AZ279" i="38"/>
  <c r="BA279" i="38" s="1"/>
  <c r="DE279" i="38" s="1"/>
  <c r="AX279" i="38"/>
  <c r="AY279" i="38" s="1"/>
  <c r="DD279" i="38" s="1"/>
  <c r="AV279" i="38"/>
  <c r="AW279" i="38" s="1"/>
  <c r="DC279" i="38" s="1"/>
  <c r="AT279" i="38"/>
  <c r="AU279" i="38" s="1"/>
  <c r="DB279" i="38" s="1"/>
  <c r="AR279" i="38"/>
  <c r="DA279" i="38" s="1"/>
  <c r="AP279" i="38"/>
  <c r="AQ279" i="38" s="1"/>
  <c r="CZ279" i="38" s="1"/>
  <c r="AO279" i="38"/>
  <c r="CY279" i="38" s="1"/>
  <c r="AN279" i="38"/>
  <c r="AL279" i="38"/>
  <c r="AM279" i="38" s="1"/>
  <c r="CX279" i="38" s="1"/>
  <c r="AJ279" i="38"/>
  <c r="AK279" i="38" s="1"/>
  <c r="CW279" i="38" s="1"/>
  <c r="AH279" i="38"/>
  <c r="AI279" i="38" s="1"/>
  <c r="CV279" i="38" s="1"/>
  <c r="B279" i="38"/>
  <c r="DD278" i="38"/>
  <c r="CU278" i="38"/>
  <c r="AZ278" i="38"/>
  <c r="BA278" i="38" s="1"/>
  <c r="DE278" i="38" s="1"/>
  <c r="AX278" i="38"/>
  <c r="AY278" i="38" s="1"/>
  <c r="AV278" i="38"/>
  <c r="AW278" i="38" s="1"/>
  <c r="DC278" i="38" s="1"/>
  <c r="AT278" i="38"/>
  <c r="AU278" i="38" s="1"/>
  <c r="DB278" i="38" s="1"/>
  <c r="AR278" i="38"/>
  <c r="DA278" i="38" s="1"/>
  <c r="AP278" i="38"/>
  <c r="AQ278" i="38" s="1"/>
  <c r="CZ278" i="38" s="1"/>
  <c r="AN278" i="38"/>
  <c r="AO278" i="38" s="1"/>
  <c r="CY278" i="38" s="1"/>
  <c r="AL278" i="38"/>
  <c r="AM278" i="38" s="1"/>
  <c r="CX278" i="38" s="1"/>
  <c r="AJ278" i="38"/>
  <c r="AK278" i="38" s="1"/>
  <c r="CW278" i="38" s="1"/>
  <c r="AH278" i="38"/>
  <c r="AI278" i="38" s="1"/>
  <c r="CV278" i="38" s="1"/>
  <c r="B278" i="38"/>
  <c r="CU277" i="38"/>
  <c r="BA277" i="38"/>
  <c r="DE277" i="38" s="1"/>
  <c r="AZ277" i="38"/>
  <c r="AX277" i="38"/>
  <c r="AY277" i="38" s="1"/>
  <c r="DD277" i="38" s="1"/>
  <c r="AV277" i="38"/>
  <c r="AW277" i="38" s="1"/>
  <c r="DC277" i="38" s="1"/>
  <c r="AT277" i="38"/>
  <c r="AU277" i="38" s="1"/>
  <c r="DB277" i="38" s="1"/>
  <c r="AR277" i="38"/>
  <c r="DA277" i="38" s="1"/>
  <c r="AP277" i="38"/>
  <c r="AQ277" i="38" s="1"/>
  <c r="CZ277" i="38" s="1"/>
  <c r="AN277" i="38"/>
  <c r="AO277" i="38" s="1"/>
  <c r="CY277" i="38" s="1"/>
  <c r="AL277" i="38"/>
  <c r="AM277" i="38" s="1"/>
  <c r="CX277" i="38" s="1"/>
  <c r="AJ277" i="38"/>
  <c r="AK277" i="38" s="1"/>
  <c r="CW277" i="38" s="1"/>
  <c r="AH277" i="38"/>
  <c r="AI277" i="38" s="1"/>
  <c r="CV277" i="38" s="1"/>
  <c r="B277" i="38"/>
  <c r="CU276" i="38"/>
  <c r="BA276" i="38"/>
  <c r="DE276" i="38" s="1"/>
  <c r="AZ276" i="38"/>
  <c r="AX276" i="38"/>
  <c r="AY276" i="38" s="1"/>
  <c r="DD276" i="38" s="1"/>
  <c r="AV276" i="38"/>
  <c r="AW276" i="38" s="1"/>
  <c r="DC276" i="38" s="1"/>
  <c r="AT276" i="38"/>
  <c r="AU276" i="38" s="1"/>
  <c r="DB276" i="38" s="1"/>
  <c r="AR276" i="38"/>
  <c r="DA276" i="38" s="1"/>
  <c r="AP276" i="38"/>
  <c r="AQ276" i="38" s="1"/>
  <c r="CZ276" i="38" s="1"/>
  <c r="AN276" i="38"/>
  <c r="AO276" i="38" s="1"/>
  <c r="CY276" i="38" s="1"/>
  <c r="AL276" i="38"/>
  <c r="AM276" i="38" s="1"/>
  <c r="CX276" i="38" s="1"/>
  <c r="AJ276" i="38"/>
  <c r="AK276" i="38" s="1"/>
  <c r="CW276" i="38" s="1"/>
  <c r="AH276" i="38"/>
  <c r="AI276" i="38" s="1"/>
  <c r="CV276" i="38" s="1"/>
  <c r="B276" i="38"/>
  <c r="CU275" i="38"/>
  <c r="AZ275" i="38"/>
  <c r="BA275" i="38" s="1"/>
  <c r="DE275" i="38" s="1"/>
  <c r="AX275" i="38"/>
  <c r="AY275" i="38" s="1"/>
  <c r="DD275" i="38" s="1"/>
  <c r="AV275" i="38"/>
  <c r="AW275" i="38" s="1"/>
  <c r="DC275" i="38" s="1"/>
  <c r="AT275" i="38"/>
  <c r="AU275" i="38" s="1"/>
  <c r="DB275" i="38" s="1"/>
  <c r="AR275" i="38"/>
  <c r="DA275" i="38" s="1"/>
  <c r="AP275" i="38"/>
  <c r="AN275" i="38"/>
  <c r="AO275" i="38" s="1"/>
  <c r="CY275" i="38" s="1"/>
  <c r="AL275" i="38"/>
  <c r="AM275" i="38" s="1"/>
  <c r="CX275" i="38" s="1"/>
  <c r="AJ275" i="38"/>
  <c r="AK275" i="38" s="1"/>
  <c r="CW275" i="38" s="1"/>
  <c r="AH275" i="38"/>
  <c r="AI275" i="38" s="1"/>
  <c r="CV275" i="38" s="1"/>
  <c r="B275" i="38"/>
  <c r="CU274" i="38"/>
  <c r="AZ274" i="38"/>
  <c r="AX274" i="38"/>
  <c r="AV274" i="38"/>
  <c r="AT274" i="38"/>
  <c r="AR274" i="38"/>
  <c r="AP274" i="38"/>
  <c r="AQ274" i="38" s="1"/>
  <c r="AO274" i="38"/>
  <c r="CY274" i="38" s="1"/>
  <c r="AN274" i="38"/>
  <c r="AL274" i="38"/>
  <c r="AJ274" i="38"/>
  <c r="AH274" i="38"/>
  <c r="AI274" i="38" s="1"/>
  <c r="CV274" i="38" s="1"/>
  <c r="B274" i="38"/>
  <c r="DE273" i="38"/>
  <c r="DD273" i="38"/>
  <c r="DC273" i="38"/>
  <c r="DB273" i="38"/>
  <c r="DA273" i="38"/>
  <c r="CZ273" i="38"/>
  <c r="CY273" i="38"/>
  <c r="AZ273" i="38"/>
  <c r="AX273" i="38"/>
  <c r="AV273" i="38"/>
  <c r="AT273" i="38"/>
  <c r="AR273" i="38"/>
  <c r="AP273" i="38"/>
  <c r="AN273" i="38"/>
  <c r="L273" i="38"/>
  <c r="K273" i="38"/>
  <c r="J273" i="38"/>
  <c r="I273" i="38"/>
  <c r="H273" i="38"/>
  <c r="G273" i="38"/>
  <c r="F273" i="38"/>
  <c r="C272" i="38"/>
  <c r="L269" i="38"/>
  <c r="K269" i="38"/>
  <c r="J269" i="38"/>
  <c r="I269" i="38"/>
  <c r="H269" i="38"/>
  <c r="G269" i="38"/>
  <c r="F269" i="38"/>
  <c r="E269" i="38"/>
  <c r="D269" i="38"/>
  <c r="C269" i="38"/>
  <c r="CW268" i="38"/>
  <c r="CU268" i="38"/>
  <c r="AZ268" i="38"/>
  <c r="BA268" i="38" s="1"/>
  <c r="DE268" i="38" s="1"/>
  <c r="AX268" i="38"/>
  <c r="AY268" i="38" s="1"/>
  <c r="DD268" i="38" s="1"/>
  <c r="AV268" i="38"/>
  <c r="AW268" i="38" s="1"/>
  <c r="DC268" i="38" s="1"/>
  <c r="AT268" i="38"/>
  <c r="AU268" i="38" s="1"/>
  <c r="DB268" i="38" s="1"/>
  <c r="AR268" i="38"/>
  <c r="DA268" i="38" s="1"/>
  <c r="AP268" i="38"/>
  <c r="AQ268" i="38" s="1"/>
  <c r="CZ268" i="38" s="1"/>
  <c r="AN268" i="38"/>
  <c r="AO268" i="38" s="1"/>
  <c r="CY268" i="38" s="1"/>
  <c r="AL268" i="38"/>
  <c r="AM268" i="38" s="1"/>
  <c r="CX268" i="38" s="1"/>
  <c r="AJ268" i="38"/>
  <c r="AK268" i="38" s="1"/>
  <c r="AH268" i="38"/>
  <c r="AI268" i="38" s="1"/>
  <c r="CV268" i="38" s="1"/>
  <c r="B268" i="38"/>
  <c r="CU267" i="38"/>
  <c r="AZ267" i="38"/>
  <c r="BA267" i="38" s="1"/>
  <c r="DE267" i="38" s="1"/>
  <c r="AY267" i="38"/>
  <c r="DD267" i="38" s="1"/>
  <c r="AX267" i="38"/>
  <c r="AV267" i="38"/>
  <c r="AW267" i="38" s="1"/>
  <c r="DC267" i="38" s="1"/>
  <c r="AT267" i="38"/>
  <c r="AU267" i="38" s="1"/>
  <c r="DB267" i="38" s="1"/>
  <c r="AR267" i="38"/>
  <c r="DA267" i="38" s="1"/>
  <c r="AP267" i="38"/>
  <c r="AQ267" i="38" s="1"/>
  <c r="CZ267" i="38" s="1"/>
  <c r="AN267" i="38"/>
  <c r="AO267" i="38" s="1"/>
  <c r="CY267" i="38" s="1"/>
  <c r="AL267" i="38"/>
  <c r="AM267" i="38" s="1"/>
  <c r="CX267" i="38" s="1"/>
  <c r="AJ267" i="38"/>
  <c r="AK267" i="38" s="1"/>
  <c r="CW267" i="38" s="1"/>
  <c r="AH267" i="38"/>
  <c r="AI267" i="38" s="1"/>
  <c r="CV267" i="38" s="1"/>
  <c r="B267" i="38"/>
  <c r="CU266" i="38"/>
  <c r="AZ266" i="38"/>
  <c r="BA266" i="38" s="1"/>
  <c r="DE266" i="38" s="1"/>
  <c r="AX266" i="38"/>
  <c r="AY266" i="38" s="1"/>
  <c r="DD266" i="38" s="1"/>
  <c r="AV266" i="38"/>
  <c r="AW266" i="38" s="1"/>
  <c r="DC266" i="38" s="1"/>
  <c r="AT266" i="38"/>
  <c r="AU266" i="38" s="1"/>
  <c r="DB266" i="38" s="1"/>
  <c r="AR266" i="38"/>
  <c r="DA266" i="38" s="1"/>
  <c r="AP266" i="38"/>
  <c r="AQ266" i="38" s="1"/>
  <c r="CZ266" i="38" s="1"/>
  <c r="AN266" i="38"/>
  <c r="AO266" i="38" s="1"/>
  <c r="CY266" i="38" s="1"/>
  <c r="AL266" i="38"/>
  <c r="AM266" i="38" s="1"/>
  <c r="CX266" i="38" s="1"/>
  <c r="AJ266" i="38"/>
  <c r="AK266" i="38" s="1"/>
  <c r="CW266" i="38" s="1"/>
  <c r="AH266" i="38"/>
  <c r="AI266" i="38" s="1"/>
  <c r="CV266" i="38" s="1"/>
  <c r="B266" i="38"/>
  <c r="CU265" i="38"/>
  <c r="AZ265" i="38"/>
  <c r="BA265" i="38" s="1"/>
  <c r="DE265" i="38" s="1"/>
  <c r="AX265" i="38"/>
  <c r="AY265" i="38" s="1"/>
  <c r="DD265" i="38" s="1"/>
  <c r="AV265" i="38"/>
  <c r="AW265" i="38" s="1"/>
  <c r="DC265" i="38" s="1"/>
  <c r="AT265" i="38"/>
  <c r="AU265" i="38" s="1"/>
  <c r="DB265" i="38" s="1"/>
  <c r="AR265" i="38"/>
  <c r="AP265" i="38"/>
  <c r="AQ265" i="38" s="1"/>
  <c r="CZ265" i="38" s="1"/>
  <c r="AN265" i="38"/>
  <c r="AO265" i="38" s="1"/>
  <c r="CY265" i="38" s="1"/>
  <c r="AL265" i="38"/>
  <c r="AM265" i="38" s="1"/>
  <c r="CX265" i="38" s="1"/>
  <c r="AJ265" i="38"/>
  <c r="AK265" i="38" s="1"/>
  <c r="CW265" i="38" s="1"/>
  <c r="AH265" i="38"/>
  <c r="AI265" i="38" s="1"/>
  <c r="CV265" i="38" s="1"/>
  <c r="B265" i="38"/>
  <c r="CU264" i="38"/>
  <c r="AZ264" i="38"/>
  <c r="BA264" i="38" s="1"/>
  <c r="DE264" i="38" s="1"/>
  <c r="AX264" i="38"/>
  <c r="AY264" i="38" s="1"/>
  <c r="DD264" i="38" s="1"/>
  <c r="AV264" i="38"/>
  <c r="AW264" i="38" s="1"/>
  <c r="DC264" i="38" s="1"/>
  <c r="AT264" i="38"/>
  <c r="AU264" i="38" s="1"/>
  <c r="DB264" i="38" s="1"/>
  <c r="DA264" i="38"/>
  <c r="AR264" i="38"/>
  <c r="AP264" i="38"/>
  <c r="AQ264" i="38" s="1"/>
  <c r="CZ264" i="38" s="1"/>
  <c r="AN264" i="38"/>
  <c r="AO264" i="38" s="1"/>
  <c r="CY264" i="38" s="1"/>
  <c r="AL264" i="38"/>
  <c r="AM264" i="38" s="1"/>
  <c r="CX264" i="38" s="1"/>
  <c r="AJ264" i="38"/>
  <c r="AK264" i="38" s="1"/>
  <c r="CW264" i="38" s="1"/>
  <c r="AH264" i="38"/>
  <c r="AI264" i="38" s="1"/>
  <c r="CV264" i="38" s="1"/>
  <c r="B264" i="38"/>
  <c r="CU263" i="38"/>
  <c r="AZ263" i="38"/>
  <c r="BA263" i="38" s="1"/>
  <c r="DE263" i="38" s="1"/>
  <c r="AX263" i="38"/>
  <c r="AY263" i="38" s="1"/>
  <c r="DD263" i="38" s="1"/>
  <c r="AV263" i="38"/>
  <c r="AW263" i="38" s="1"/>
  <c r="DC263" i="38" s="1"/>
  <c r="AT263" i="38"/>
  <c r="AU263" i="38" s="1"/>
  <c r="DB263" i="38" s="1"/>
  <c r="AR263" i="38"/>
  <c r="DA263" i="38" s="1"/>
  <c r="AP263" i="38"/>
  <c r="AQ263" i="38" s="1"/>
  <c r="CZ263" i="38" s="1"/>
  <c r="AN263" i="38"/>
  <c r="AO263" i="38" s="1"/>
  <c r="CY263" i="38" s="1"/>
  <c r="AL263" i="38"/>
  <c r="AM263" i="38" s="1"/>
  <c r="CX263" i="38" s="1"/>
  <c r="AK263" i="38"/>
  <c r="CW263" i="38" s="1"/>
  <c r="AJ263" i="38"/>
  <c r="AH263" i="38"/>
  <c r="AI263" i="38" s="1"/>
  <c r="CV263" i="38" s="1"/>
  <c r="B263" i="38"/>
  <c r="CU262" i="38"/>
  <c r="AZ262" i="38"/>
  <c r="BA262" i="38" s="1"/>
  <c r="DE262" i="38" s="1"/>
  <c r="AX262" i="38"/>
  <c r="AY262" i="38" s="1"/>
  <c r="DD262" i="38" s="1"/>
  <c r="AV262" i="38"/>
  <c r="AW262" i="38" s="1"/>
  <c r="DC262" i="38" s="1"/>
  <c r="AT262" i="38"/>
  <c r="AU262" i="38" s="1"/>
  <c r="DB262" i="38" s="1"/>
  <c r="AR262" i="38"/>
  <c r="DA262" i="38" s="1"/>
  <c r="AP262" i="38"/>
  <c r="AQ262" i="38" s="1"/>
  <c r="CZ262" i="38" s="1"/>
  <c r="AN262" i="38"/>
  <c r="AO262" i="38" s="1"/>
  <c r="CY262" i="38" s="1"/>
  <c r="AM262" i="38"/>
  <c r="CX262" i="38" s="1"/>
  <c r="AL262" i="38"/>
  <c r="AJ262" i="38"/>
  <c r="AK262" i="38" s="1"/>
  <c r="CW262" i="38" s="1"/>
  <c r="AH262" i="38"/>
  <c r="AI262" i="38" s="1"/>
  <c r="CV262" i="38" s="1"/>
  <c r="B262" i="38"/>
  <c r="CU261" i="38"/>
  <c r="AZ261" i="38"/>
  <c r="BA261" i="38" s="1"/>
  <c r="DE261" i="38" s="1"/>
  <c r="AX261" i="38"/>
  <c r="AY261" i="38" s="1"/>
  <c r="DD261" i="38" s="1"/>
  <c r="AV261" i="38"/>
  <c r="AW261" i="38" s="1"/>
  <c r="DC261" i="38" s="1"/>
  <c r="AT261" i="38"/>
  <c r="AU261" i="38" s="1"/>
  <c r="DB261" i="38" s="1"/>
  <c r="AR261" i="38"/>
  <c r="DA261" i="38" s="1"/>
  <c r="AP261" i="38"/>
  <c r="AQ261" i="38" s="1"/>
  <c r="CZ261" i="38" s="1"/>
  <c r="AN261" i="38"/>
  <c r="AO261" i="38" s="1"/>
  <c r="CY261" i="38" s="1"/>
  <c r="AL261" i="38"/>
  <c r="AM261" i="38" s="1"/>
  <c r="CX261" i="38" s="1"/>
  <c r="AJ261" i="38"/>
  <c r="AK261" i="38" s="1"/>
  <c r="CW261" i="38" s="1"/>
  <c r="AH261" i="38"/>
  <c r="AI261" i="38" s="1"/>
  <c r="CV261" i="38" s="1"/>
  <c r="B261" i="38"/>
  <c r="CU260" i="38"/>
  <c r="AZ260" i="38"/>
  <c r="BA260" i="38" s="1"/>
  <c r="DE260" i="38" s="1"/>
  <c r="AX260" i="38"/>
  <c r="AY260" i="38" s="1"/>
  <c r="DD260" i="38" s="1"/>
  <c r="AV260" i="38"/>
  <c r="AW260" i="38" s="1"/>
  <c r="DC260" i="38" s="1"/>
  <c r="AT260" i="38"/>
  <c r="AU260" i="38" s="1"/>
  <c r="DB260" i="38" s="1"/>
  <c r="DA260" i="38"/>
  <c r="AR260" i="38"/>
  <c r="AP260" i="38"/>
  <c r="AQ260" i="38" s="1"/>
  <c r="CZ260" i="38" s="1"/>
  <c r="AN260" i="38"/>
  <c r="AO260" i="38" s="1"/>
  <c r="CY260" i="38" s="1"/>
  <c r="AL260" i="38"/>
  <c r="AM260" i="38" s="1"/>
  <c r="CX260" i="38" s="1"/>
  <c r="AJ260" i="38"/>
  <c r="AK260" i="38" s="1"/>
  <c r="CW260" i="38" s="1"/>
  <c r="AH260" i="38"/>
  <c r="B260" i="38"/>
  <c r="CU259" i="38"/>
  <c r="AZ259" i="38"/>
  <c r="AX259" i="38"/>
  <c r="AV259" i="38"/>
  <c r="AW259" i="38" s="1"/>
  <c r="DC259" i="38" s="1"/>
  <c r="AT259" i="38"/>
  <c r="AR259" i="38"/>
  <c r="AP259" i="38"/>
  <c r="AO259" i="38"/>
  <c r="AN259" i="38"/>
  <c r="AL259" i="38"/>
  <c r="AJ259" i="38"/>
  <c r="AH259" i="38"/>
  <c r="AI259" i="38" s="1"/>
  <c r="CV259" i="38" s="1"/>
  <c r="B259" i="38"/>
  <c r="DE258" i="38"/>
  <c r="DD258" i="38"/>
  <c r="DC258" i="38"/>
  <c r="DB258" i="38"/>
  <c r="DA258" i="38"/>
  <c r="CZ258" i="38"/>
  <c r="CY258" i="38"/>
  <c r="AZ258" i="38"/>
  <c r="AX258" i="38"/>
  <c r="AV258" i="38"/>
  <c r="AT258" i="38"/>
  <c r="AR258" i="38"/>
  <c r="AP258" i="38"/>
  <c r="AN258" i="38"/>
  <c r="L258" i="38"/>
  <c r="K258" i="38"/>
  <c r="J258" i="38"/>
  <c r="I258" i="38"/>
  <c r="H258" i="38"/>
  <c r="G258" i="38"/>
  <c r="F258" i="38"/>
  <c r="C257" i="38"/>
  <c r="L254" i="38"/>
  <c r="K254" i="38"/>
  <c r="J254" i="38"/>
  <c r="I254" i="38"/>
  <c r="H254" i="38"/>
  <c r="G254" i="38"/>
  <c r="F254" i="38"/>
  <c r="E254" i="38"/>
  <c r="D254" i="38"/>
  <c r="C254" i="38"/>
  <c r="CU253" i="38"/>
  <c r="AZ253" i="38"/>
  <c r="BA253" i="38" s="1"/>
  <c r="DE253" i="38" s="1"/>
  <c r="AX253" i="38"/>
  <c r="AY253" i="38" s="1"/>
  <c r="DD253" i="38" s="1"/>
  <c r="AV253" i="38"/>
  <c r="AW253" i="38" s="1"/>
  <c r="DC253" i="38" s="1"/>
  <c r="AT253" i="38"/>
  <c r="AU253" i="38" s="1"/>
  <c r="DB253" i="38" s="1"/>
  <c r="AR253" i="38"/>
  <c r="DA253" i="38" s="1"/>
  <c r="AP253" i="38"/>
  <c r="AQ253" i="38" s="1"/>
  <c r="CZ253" i="38" s="1"/>
  <c r="AN253" i="38"/>
  <c r="AO253" i="38" s="1"/>
  <c r="CY253" i="38" s="1"/>
  <c r="AL253" i="38"/>
  <c r="AM253" i="38" s="1"/>
  <c r="CX253" i="38" s="1"/>
  <c r="AJ253" i="38"/>
  <c r="AK253" i="38" s="1"/>
  <c r="CW253" i="38" s="1"/>
  <c r="AH253" i="38"/>
  <c r="AI253" i="38" s="1"/>
  <c r="CV253" i="38" s="1"/>
  <c r="B253" i="38"/>
  <c r="CU252" i="38"/>
  <c r="AZ252" i="38"/>
  <c r="BA252" i="38" s="1"/>
  <c r="DE252" i="38" s="1"/>
  <c r="AX252" i="38"/>
  <c r="AY252" i="38" s="1"/>
  <c r="DD252" i="38" s="1"/>
  <c r="AV252" i="38"/>
  <c r="AW252" i="38" s="1"/>
  <c r="DC252" i="38" s="1"/>
  <c r="AT252" i="38"/>
  <c r="AU252" i="38" s="1"/>
  <c r="DB252" i="38" s="1"/>
  <c r="AR252" i="38"/>
  <c r="DA252" i="38" s="1"/>
  <c r="AQ252" i="38"/>
  <c r="CZ252" i="38" s="1"/>
  <c r="AP252" i="38"/>
  <c r="AN252" i="38"/>
  <c r="AO252" i="38" s="1"/>
  <c r="CY252" i="38" s="1"/>
  <c r="AL252" i="38"/>
  <c r="AM252" i="38" s="1"/>
  <c r="CX252" i="38" s="1"/>
  <c r="AJ252" i="38"/>
  <c r="AK252" i="38" s="1"/>
  <c r="CW252" i="38" s="1"/>
  <c r="AH252" i="38"/>
  <c r="AI252" i="38" s="1"/>
  <c r="CV252" i="38" s="1"/>
  <c r="B252" i="38"/>
  <c r="CU251" i="38"/>
  <c r="AZ251" i="38"/>
  <c r="BA251" i="38" s="1"/>
  <c r="DE251" i="38" s="1"/>
  <c r="AX251" i="38"/>
  <c r="AY251" i="38" s="1"/>
  <c r="DD251" i="38" s="1"/>
  <c r="AV251" i="38"/>
  <c r="AW251" i="38" s="1"/>
  <c r="DC251" i="38" s="1"/>
  <c r="AU251" i="38"/>
  <c r="DB251" i="38" s="1"/>
  <c r="AT251" i="38"/>
  <c r="AR251" i="38"/>
  <c r="DA251" i="38" s="1"/>
  <c r="AP251" i="38"/>
  <c r="AQ251" i="38" s="1"/>
  <c r="CZ251" i="38" s="1"/>
  <c r="AN251" i="38"/>
  <c r="AO251" i="38" s="1"/>
  <c r="CY251" i="38" s="1"/>
  <c r="AL251" i="38"/>
  <c r="AM251" i="38" s="1"/>
  <c r="CX251" i="38" s="1"/>
  <c r="AJ251" i="38"/>
  <c r="AK251" i="38" s="1"/>
  <c r="CW251" i="38" s="1"/>
  <c r="AH251" i="38"/>
  <c r="AI251" i="38" s="1"/>
  <c r="CV251" i="38" s="1"/>
  <c r="B251" i="38"/>
  <c r="CU250" i="38"/>
  <c r="AZ250" i="38"/>
  <c r="BA250" i="38" s="1"/>
  <c r="DE250" i="38" s="1"/>
  <c r="AY250" i="38"/>
  <c r="DD250" i="38" s="1"/>
  <c r="AX250" i="38"/>
  <c r="AV250" i="38"/>
  <c r="AW250" i="38" s="1"/>
  <c r="DC250" i="38" s="1"/>
  <c r="AT250" i="38"/>
  <c r="AU250" i="38" s="1"/>
  <c r="DB250" i="38" s="1"/>
  <c r="AR250" i="38"/>
  <c r="DA250" i="38" s="1"/>
  <c r="AP250" i="38"/>
  <c r="AQ250" i="38" s="1"/>
  <c r="CZ250" i="38" s="1"/>
  <c r="AN250" i="38"/>
  <c r="AO250" i="38" s="1"/>
  <c r="CY250" i="38" s="1"/>
  <c r="AL250" i="38"/>
  <c r="AM250" i="38" s="1"/>
  <c r="CX250" i="38" s="1"/>
  <c r="AJ250" i="38"/>
  <c r="AK250" i="38" s="1"/>
  <c r="CW250" i="38" s="1"/>
  <c r="AH250" i="38"/>
  <c r="AI250" i="38" s="1"/>
  <c r="CV250" i="38" s="1"/>
  <c r="B250" i="38"/>
  <c r="CU249" i="38"/>
  <c r="BA249" i="38"/>
  <c r="DE249" i="38" s="1"/>
  <c r="AZ249" i="38"/>
  <c r="AY249" i="38"/>
  <c r="DD249" i="38" s="1"/>
  <c r="AX249" i="38"/>
  <c r="AV249" i="38"/>
  <c r="AW249" i="38" s="1"/>
  <c r="DC249" i="38" s="1"/>
  <c r="AT249" i="38"/>
  <c r="AU249" i="38" s="1"/>
  <c r="DB249" i="38" s="1"/>
  <c r="AR249" i="38"/>
  <c r="DA249" i="38" s="1"/>
  <c r="AQ249" i="38"/>
  <c r="CZ249" i="38" s="1"/>
  <c r="AP249" i="38"/>
  <c r="AN249" i="38"/>
  <c r="AO249" i="38" s="1"/>
  <c r="CY249" i="38" s="1"/>
  <c r="AL249" i="38"/>
  <c r="AM249" i="38" s="1"/>
  <c r="CX249" i="38" s="1"/>
  <c r="AJ249" i="38"/>
  <c r="AK249" i="38" s="1"/>
  <c r="CW249" i="38" s="1"/>
  <c r="AH249" i="38"/>
  <c r="AI249" i="38" s="1"/>
  <c r="CV249" i="38" s="1"/>
  <c r="B249" i="38"/>
  <c r="CU248" i="38"/>
  <c r="AZ248" i="38"/>
  <c r="BA248" i="38" s="1"/>
  <c r="DE248" i="38" s="1"/>
  <c r="AX248" i="38"/>
  <c r="AY248" i="38" s="1"/>
  <c r="DD248" i="38" s="1"/>
  <c r="AV248" i="38"/>
  <c r="AW248" i="38" s="1"/>
  <c r="DC248" i="38" s="1"/>
  <c r="AT248" i="38"/>
  <c r="AU248" i="38" s="1"/>
  <c r="DB248" i="38" s="1"/>
  <c r="AR248" i="38"/>
  <c r="DA248" i="38" s="1"/>
  <c r="AP248" i="38"/>
  <c r="AQ248" i="38" s="1"/>
  <c r="CZ248" i="38" s="1"/>
  <c r="AN248" i="38"/>
  <c r="AO248" i="38" s="1"/>
  <c r="CY248" i="38" s="1"/>
  <c r="AL248" i="38"/>
  <c r="AM248" i="38" s="1"/>
  <c r="CX248" i="38" s="1"/>
  <c r="AJ248" i="38"/>
  <c r="AK248" i="38" s="1"/>
  <c r="CW248" i="38" s="1"/>
  <c r="AH248" i="38"/>
  <c r="AI248" i="38" s="1"/>
  <c r="CV248" i="38" s="1"/>
  <c r="B248" i="38"/>
  <c r="CU247" i="38"/>
  <c r="AZ247" i="38"/>
  <c r="BA247" i="38" s="1"/>
  <c r="DE247" i="38" s="1"/>
  <c r="AY247" i="38"/>
  <c r="DD247" i="38" s="1"/>
  <c r="AX247" i="38"/>
  <c r="AV247" i="38"/>
  <c r="AW247" i="38" s="1"/>
  <c r="DC247" i="38" s="1"/>
  <c r="AT247" i="38"/>
  <c r="AU247" i="38" s="1"/>
  <c r="DB247" i="38" s="1"/>
  <c r="AR247" i="38"/>
  <c r="DA247" i="38" s="1"/>
  <c r="AP247" i="38"/>
  <c r="AQ247" i="38" s="1"/>
  <c r="CZ247" i="38" s="1"/>
  <c r="AN247" i="38"/>
  <c r="AO247" i="38" s="1"/>
  <c r="CY247" i="38" s="1"/>
  <c r="AL247" i="38"/>
  <c r="AM247" i="38" s="1"/>
  <c r="CX247" i="38" s="1"/>
  <c r="AJ247" i="38"/>
  <c r="AK247" i="38" s="1"/>
  <c r="CW247" i="38" s="1"/>
  <c r="AH247" i="38"/>
  <c r="AI247" i="38" s="1"/>
  <c r="CV247" i="38" s="1"/>
  <c r="B247" i="38"/>
  <c r="CU246" i="38"/>
  <c r="AZ246" i="38"/>
  <c r="BA246" i="38" s="1"/>
  <c r="DE246" i="38" s="1"/>
  <c r="AY246" i="38"/>
  <c r="DD246" i="38" s="1"/>
  <c r="AX246" i="38"/>
  <c r="AV246" i="38"/>
  <c r="AW246" i="38" s="1"/>
  <c r="DC246" i="38" s="1"/>
  <c r="AT246" i="38"/>
  <c r="AU246" i="38" s="1"/>
  <c r="DB246" i="38" s="1"/>
  <c r="AR246" i="38"/>
  <c r="DA246" i="38" s="1"/>
  <c r="AP246" i="38"/>
  <c r="AQ246" i="38" s="1"/>
  <c r="CZ246" i="38" s="1"/>
  <c r="AN246" i="38"/>
  <c r="AO246" i="38" s="1"/>
  <c r="CY246" i="38" s="1"/>
  <c r="AL246" i="38"/>
  <c r="AM246" i="38" s="1"/>
  <c r="CX246" i="38" s="1"/>
  <c r="AJ246" i="38"/>
  <c r="AH246" i="38"/>
  <c r="AI246" i="38" s="1"/>
  <c r="CV246" i="38" s="1"/>
  <c r="B246" i="38"/>
  <c r="CU245" i="38"/>
  <c r="AZ245" i="38"/>
  <c r="BA245" i="38" s="1"/>
  <c r="DE245" i="38" s="1"/>
  <c r="AX245" i="38"/>
  <c r="AY245" i="38" s="1"/>
  <c r="DD245" i="38" s="1"/>
  <c r="AV245" i="38"/>
  <c r="AW245" i="38" s="1"/>
  <c r="DC245" i="38" s="1"/>
  <c r="AT245" i="38"/>
  <c r="AU245" i="38" s="1"/>
  <c r="DB245" i="38" s="1"/>
  <c r="AR245" i="38"/>
  <c r="DA245" i="38" s="1"/>
  <c r="AP245" i="38"/>
  <c r="AQ245" i="38" s="1"/>
  <c r="CZ245" i="38" s="1"/>
  <c r="AN245" i="38"/>
  <c r="AO245" i="38" s="1"/>
  <c r="CY245" i="38" s="1"/>
  <c r="AL245" i="38"/>
  <c r="AM245" i="38" s="1"/>
  <c r="CX245" i="38" s="1"/>
  <c r="AJ245" i="38"/>
  <c r="AK245" i="38" s="1"/>
  <c r="CW245" i="38" s="1"/>
  <c r="AH245" i="38"/>
  <c r="AI245" i="38" s="1"/>
  <c r="CV245" i="38" s="1"/>
  <c r="B245" i="38"/>
  <c r="CU244" i="38"/>
  <c r="AZ244" i="38"/>
  <c r="AX244" i="38"/>
  <c r="AX254" i="38" s="1"/>
  <c r="AV244" i="38"/>
  <c r="AT244" i="38"/>
  <c r="AU244" i="38" s="1"/>
  <c r="DB244" i="38" s="1"/>
  <c r="AR244" i="38"/>
  <c r="AQ244" i="38"/>
  <c r="AP244" i="38"/>
  <c r="AN244" i="38"/>
  <c r="AL244" i="38"/>
  <c r="AL254" i="38" s="1"/>
  <c r="AJ244" i="38"/>
  <c r="AK244" i="38" s="1"/>
  <c r="CW244" i="38" s="1"/>
  <c r="AH244" i="38"/>
  <c r="AH254" i="38" s="1"/>
  <c r="B244" i="38"/>
  <c r="DE243" i="38"/>
  <c r="DD243" i="38"/>
  <c r="DC243" i="38"/>
  <c r="DB243" i="38"/>
  <c r="DA243" i="38"/>
  <c r="CZ243" i="38"/>
  <c r="CY243" i="38"/>
  <c r="AZ243" i="38"/>
  <c r="AX243" i="38"/>
  <c r="AV243" i="38"/>
  <c r="AT243" i="38"/>
  <c r="AR243" i="38"/>
  <c r="AP243" i="38"/>
  <c r="AN243" i="38"/>
  <c r="L243" i="38"/>
  <c r="K243" i="38"/>
  <c r="J243" i="38"/>
  <c r="I243" i="38"/>
  <c r="H243" i="38"/>
  <c r="G243" i="38"/>
  <c r="F243" i="38"/>
  <c r="C242" i="38"/>
  <c r="L239" i="38"/>
  <c r="K239" i="38"/>
  <c r="J239" i="38"/>
  <c r="I239" i="38"/>
  <c r="H239" i="38"/>
  <c r="G239" i="38"/>
  <c r="F239" i="38"/>
  <c r="E239" i="38"/>
  <c r="D239" i="38"/>
  <c r="C239" i="38"/>
  <c r="CU238" i="38"/>
  <c r="AZ238" i="38"/>
  <c r="BA238" i="38" s="1"/>
  <c r="DE238" i="38" s="1"/>
  <c r="AX238" i="38"/>
  <c r="AY238" i="38" s="1"/>
  <c r="DD238" i="38" s="1"/>
  <c r="AV238" i="38"/>
  <c r="AW238" i="38" s="1"/>
  <c r="DC238" i="38" s="1"/>
  <c r="AT238" i="38"/>
  <c r="AU238" i="38" s="1"/>
  <c r="DB238" i="38" s="1"/>
  <c r="AR238" i="38"/>
  <c r="DA238" i="38" s="1"/>
  <c r="AP238" i="38"/>
  <c r="AQ238" i="38" s="1"/>
  <c r="CZ238" i="38" s="1"/>
  <c r="AN238" i="38"/>
  <c r="AO238" i="38" s="1"/>
  <c r="CY238" i="38" s="1"/>
  <c r="AL238" i="38"/>
  <c r="AM238" i="38" s="1"/>
  <c r="CX238" i="38" s="1"/>
  <c r="AJ238" i="38"/>
  <c r="AK238" i="38" s="1"/>
  <c r="CW238" i="38" s="1"/>
  <c r="AH238" i="38"/>
  <c r="AI238" i="38" s="1"/>
  <c r="CV238" i="38" s="1"/>
  <c r="B238" i="38"/>
  <c r="DE237" i="38"/>
  <c r="CU237" i="38"/>
  <c r="AZ237" i="38"/>
  <c r="BA237" i="38" s="1"/>
  <c r="AX237" i="38"/>
  <c r="AY237" i="38" s="1"/>
  <c r="DD237" i="38" s="1"/>
  <c r="AV237" i="38"/>
  <c r="AW237" i="38" s="1"/>
  <c r="DC237" i="38" s="1"/>
  <c r="AT237" i="38"/>
  <c r="AU237" i="38" s="1"/>
  <c r="DB237" i="38" s="1"/>
  <c r="AR237" i="38"/>
  <c r="DA237" i="38" s="1"/>
  <c r="AP237" i="38"/>
  <c r="AQ237" i="38" s="1"/>
  <c r="CZ237" i="38" s="1"/>
  <c r="AN237" i="38"/>
  <c r="AO237" i="38" s="1"/>
  <c r="CY237" i="38" s="1"/>
  <c r="AL237" i="38"/>
  <c r="AM237" i="38" s="1"/>
  <c r="CX237" i="38" s="1"/>
  <c r="AJ237" i="38"/>
  <c r="AK237" i="38" s="1"/>
  <c r="CW237" i="38" s="1"/>
  <c r="AH237" i="38"/>
  <c r="AI237" i="38" s="1"/>
  <c r="CV237" i="38" s="1"/>
  <c r="B237" i="38"/>
  <c r="CV236" i="38"/>
  <c r="CU236" i="38"/>
  <c r="AZ236" i="38"/>
  <c r="BA236" i="38" s="1"/>
  <c r="DE236" i="38" s="1"/>
  <c r="AX236" i="38"/>
  <c r="AY236" i="38" s="1"/>
  <c r="DD236" i="38" s="1"/>
  <c r="AV236" i="38"/>
  <c r="AW236" i="38" s="1"/>
  <c r="DC236" i="38" s="1"/>
  <c r="AT236" i="38"/>
  <c r="AU236" i="38" s="1"/>
  <c r="DB236" i="38" s="1"/>
  <c r="AR236" i="38"/>
  <c r="DA236" i="38" s="1"/>
  <c r="AP236" i="38"/>
  <c r="AQ236" i="38" s="1"/>
  <c r="CZ236" i="38" s="1"/>
  <c r="AN236" i="38"/>
  <c r="AO236" i="38" s="1"/>
  <c r="CY236" i="38" s="1"/>
  <c r="AL236" i="38"/>
  <c r="AM236" i="38" s="1"/>
  <c r="CX236" i="38" s="1"/>
  <c r="AJ236" i="38"/>
  <c r="AK236" i="38" s="1"/>
  <c r="CW236" i="38" s="1"/>
  <c r="AH236" i="38"/>
  <c r="AI236" i="38" s="1"/>
  <c r="B236" i="38"/>
  <c r="CU235" i="38"/>
  <c r="AZ235" i="38"/>
  <c r="BA235" i="38" s="1"/>
  <c r="DE235" i="38" s="1"/>
  <c r="AX235" i="38"/>
  <c r="AY235" i="38" s="1"/>
  <c r="DD235" i="38" s="1"/>
  <c r="AV235" i="38"/>
  <c r="AW235" i="38" s="1"/>
  <c r="DC235" i="38" s="1"/>
  <c r="AT235" i="38"/>
  <c r="AU235" i="38" s="1"/>
  <c r="DB235" i="38" s="1"/>
  <c r="AR235" i="38"/>
  <c r="DA235" i="38" s="1"/>
  <c r="AP235" i="38"/>
  <c r="AQ235" i="38" s="1"/>
  <c r="CZ235" i="38" s="1"/>
  <c r="AN235" i="38"/>
  <c r="AO235" i="38" s="1"/>
  <c r="CY235" i="38" s="1"/>
  <c r="AL235" i="38"/>
  <c r="AM235" i="38" s="1"/>
  <c r="CX235" i="38" s="1"/>
  <c r="AJ235" i="38"/>
  <c r="AK235" i="38" s="1"/>
  <c r="CW235" i="38" s="1"/>
  <c r="AH235" i="38"/>
  <c r="AI235" i="38" s="1"/>
  <c r="CV235" i="38" s="1"/>
  <c r="B235" i="38"/>
  <c r="CU234" i="38"/>
  <c r="AZ234" i="38"/>
  <c r="BA234" i="38" s="1"/>
  <c r="DE234" i="38" s="1"/>
  <c r="AX234" i="38"/>
  <c r="AY234" i="38" s="1"/>
  <c r="DD234" i="38" s="1"/>
  <c r="AV234" i="38"/>
  <c r="AW234" i="38" s="1"/>
  <c r="DC234" i="38" s="1"/>
  <c r="AT234" i="38"/>
  <c r="AU234" i="38" s="1"/>
  <c r="DB234" i="38" s="1"/>
  <c r="AR234" i="38"/>
  <c r="DA234" i="38" s="1"/>
  <c r="AP234" i="38"/>
  <c r="AQ234" i="38" s="1"/>
  <c r="CZ234" i="38" s="1"/>
  <c r="AN234" i="38"/>
  <c r="AO234" i="38" s="1"/>
  <c r="CY234" i="38" s="1"/>
  <c r="AL234" i="38"/>
  <c r="AM234" i="38" s="1"/>
  <c r="CX234" i="38" s="1"/>
  <c r="AJ234" i="38"/>
  <c r="AK234" i="38" s="1"/>
  <c r="CW234" i="38" s="1"/>
  <c r="AH234" i="38"/>
  <c r="AI234" i="38" s="1"/>
  <c r="CV234" i="38" s="1"/>
  <c r="B234" i="38"/>
  <c r="CU233" i="38"/>
  <c r="AZ233" i="38"/>
  <c r="BA233" i="38" s="1"/>
  <c r="DE233" i="38" s="1"/>
  <c r="AX233" i="38"/>
  <c r="AY233" i="38" s="1"/>
  <c r="DD233" i="38" s="1"/>
  <c r="AV233" i="38"/>
  <c r="AW233" i="38" s="1"/>
  <c r="DC233" i="38" s="1"/>
  <c r="AT233" i="38"/>
  <c r="AU233" i="38" s="1"/>
  <c r="DB233" i="38" s="1"/>
  <c r="AR233" i="38"/>
  <c r="DA233" i="38" s="1"/>
  <c r="AP233" i="38"/>
  <c r="AQ233" i="38" s="1"/>
  <c r="CZ233" i="38" s="1"/>
  <c r="AN233" i="38"/>
  <c r="AO233" i="38" s="1"/>
  <c r="CY233" i="38" s="1"/>
  <c r="AL233" i="38"/>
  <c r="AM233" i="38" s="1"/>
  <c r="CX233" i="38" s="1"/>
  <c r="AJ233" i="38"/>
  <c r="AK233" i="38" s="1"/>
  <c r="CW233" i="38" s="1"/>
  <c r="AH233" i="38"/>
  <c r="AI233" i="38" s="1"/>
  <c r="CV233" i="38" s="1"/>
  <c r="B233" i="38"/>
  <c r="CU232" i="38"/>
  <c r="AZ232" i="38"/>
  <c r="BA232" i="38" s="1"/>
  <c r="DE232" i="38" s="1"/>
  <c r="AX232" i="38"/>
  <c r="AY232" i="38" s="1"/>
  <c r="DD232" i="38" s="1"/>
  <c r="AV232" i="38"/>
  <c r="AW232" i="38" s="1"/>
  <c r="DC232" i="38" s="1"/>
  <c r="AT232" i="38"/>
  <c r="AU232" i="38" s="1"/>
  <c r="DB232" i="38" s="1"/>
  <c r="AR232" i="38"/>
  <c r="DA232" i="38" s="1"/>
  <c r="AP232" i="38"/>
  <c r="AN232" i="38"/>
  <c r="AO232" i="38" s="1"/>
  <c r="CY232" i="38" s="1"/>
  <c r="AL232" i="38"/>
  <c r="AM232" i="38" s="1"/>
  <c r="CX232" i="38" s="1"/>
  <c r="AJ232" i="38"/>
  <c r="AK232" i="38" s="1"/>
  <c r="CW232" i="38" s="1"/>
  <c r="AH232" i="38"/>
  <c r="AI232" i="38" s="1"/>
  <c r="CV232" i="38" s="1"/>
  <c r="B232" i="38"/>
  <c r="CU231" i="38"/>
  <c r="AZ231" i="38"/>
  <c r="BA231" i="38" s="1"/>
  <c r="DE231" i="38" s="1"/>
  <c r="AX231" i="38"/>
  <c r="AY231" i="38" s="1"/>
  <c r="DD231" i="38" s="1"/>
  <c r="AV231" i="38"/>
  <c r="AW231" i="38" s="1"/>
  <c r="DC231" i="38" s="1"/>
  <c r="AT231" i="38"/>
  <c r="AU231" i="38" s="1"/>
  <c r="DB231" i="38" s="1"/>
  <c r="AR231" i="38"/>
  <c r="DA231" i="38" s="1"/>
  <c r="AP231" i="38"/>
  <c r="AQ231" i="38" s="1"/>
  <c r="CZ231" i="38" s="1"/>
  <c r="AN231" i="38"/>
  <c r="AO231" i="38" s="1"/>
  <c r="CY231" i="38" s="1"/>
  <c r="AL231" i="38"/>
  <c r="AM231" i="38" s="1"/>
  <c r="CX231" i="38" s="1"/>
  <c r="AJ231" i="38"/>
  <c r="AK231" i="38" s="1"/>
  <c r="CW231" i="38" s="1"/>
  <c r="AH231" i="38"/>
  <c r="AI231" i="38" s="1"/>
  <c r="CV231" i="38" s="1"/>
  <c r="B231" i="38"/>
  <c r="CU230" i="38"/>
  <c r="AZ230" i="38"/>
  <c r="BA230" i="38" s="1"/>
  <c r="DE230" i="38" s="1"/>
  <c r="AX230" i="38"/>
  <c r="AV230" i="38"/>
  <c r="AW230" i="38" s="1"/>
  <c r="DC230" i="38" s="1"/>
  <c r="AT230" i="38"/>
  <c r="AU230" i="38" s="1"/>
  <c r="DB230" i="38" s="1"/>
  <c r="AR230" i="38"/>
  <c r="DA230" i="38" s="1"/>
  <c r="AP230" i="38"/>
  <c r="AQ230" i="38" s="1"/>
  <c r="CZ230" i="38" s="1"/>
  <c r="AN230" i="38"/>
  <c r="AO230" i="38" s="1"/>
  <c r="CY230" i="38" s="1"/>
  <c r="AL230" i="38"/>
  <c r="AM230" i="38" s="1"/>
  <c r="CX230" i="38" s="1"/>
  <c r="AJ230" i="38"/>
  <c r="AK230" i="38" s="1"/>
  <c r="CW230" i="38" s="1"/>
  <c r="AH230" i="38"/>
  <c r="AI230" i="38" s="1"/>
  <c r="CV230" i="38" s="1"/>
  <c r="B230" i="38"/>
  <c r="CU229" i="38"/>
  <c r="AZ229" i="38"/>
  <c r="AY229" i="38"/>
  <c r="AX229" i="38"/>
  <c r="AV229" i="38"/>
  <c r="AW229" i="38" s="1"/>
  <c r="DC229" i="38" s="1"/>
  <c r="DC239" i="38" s="1"/>
  <c r="AT229" i="38"/>
  <c r="AU229" i="38" s="1"/>
  <c r="AR229" i="38"/>
  <c r="AP229" i="38"/>
  <c r="AQ229" i="38" s="1"/>
  <c r="AN229" i="38"/>
  <c r="AL229" i="38"/>
  <c r="AM229" i="38" s="1"/>
  <c r="AJ229" i="38"/>
  <c r="AH229" i="38"/>
  <c r="B229" i="38"/>
  <c r="DE228" i="38"/>
  <c r="DD228" i="38"/>
  <c r="DC228" i="38"/>
  <c r="DB228" i="38"/>
  <c r="DA228" i="38"/>
  <c r="CZ228" i="38"/>
  <c r="CY228" i="38"/>
  <c r="AZ228" i="38"/>
  <c r="AX228" i="38"/>
  <c r="AV228" i="38"/>
  <c r="AT228" i="38"/>
  <c r="AR228" i="38"/>
  <c r="AP228" i="38"/>
  <c r="AN228" i="38"/>
  <c r="L228" i="38"/>
  <c r="K228" i="38"/>
  <c r="J228" i="38"/>
  <c r="I228" i="38"/>
  <c r="H228" i="38"/>
  <c r="G228" i="38"/>
  <c r="F228" i="38"/>
  <c r="C227" i="38"/>
  <c r="L224" i="38"/>
  <c r="K224" i="38"/>
  <c r="J224" i="38"/>
  <c r="I224" i="38"/>
  <c r="H224" i="38"/>
  <c r="G224" i="38"/>
  <c r="F224" i="38"/>
  <c r="E224" i="38"/>
  <c r="D224" i="38"/>
  <c r="C224" i="38"/>
  <c r="CU223" i="38"/>
  <c r="AZ223" i="38"/>
  <c r="BA223" i="38" s="1"/>
  <c r="DE223" i="38" s="1"/>
  <c r="AX223" i="38"/>
  <c r="AY223" i="38" s="1"/>
  <c r="DD223" i="38" s="1"/>
  <c r="AV223" i="38"/>
  <c r="AW223" i="38" s="1"/>
  <c r="DC223" i="38" s="1"/>
  <c r="AT223" i="38"/>
  <c r="AU223" i="38" s="1"/>
  <c r="DB223" i="38" s="1"/>
  <c r="AR223" i="38"/>
  <c r="DA223" i="38" s="1"/>
  <c r="AP223" i="38"/>
  <c r="AQ223" i="38" s="1"/>
  <c r="CZ223" i="38" s="1"/>
  <c r="AN223" i="38"/>
  <c r="AO223" i="38" s="1"/>
  <c r="CY223" i="38" s="1"/>
  <c r="AL223" i="38"/>
  <c r="AM223" i="38" s="1"/>
  <c r="CX223" i="38" s="1"/>
  <c r="AJ223" i="38"/>
  <c r="AK223" i="38" s="1"/>
  <c r="CW223" i="38" s="1"/>
  <c r="AH223" i="38"/>
  <c r="AI223" i="38" s="1"/>
  <c r="CV223" i="38" s="1"/>
  <c r="B223" i="38"/>
  <c r="CU222" i="38"/>
  <c r="AZ222" i="38"/>
  <c r="BA222" i="38" s="1"/>
  <c r="DE222" i="38" s="1"/>
  <c r="AX222" i="38"/>
  <c r="AY222" i="38" s="1"/>
  <c r="DD222" i="38" s="1"/>
  <c r="AV222" i="38"/>
  <c r="AW222" i="38" s="1"/>
  <c r="DC222" i="38" s="1"/>
  <c r="AT222" i="38"/>
  <c r="AU222" i="38" s="1"/>
  <c r="DB222" i="38" s="1"/>
  <c r="AR222" i="38"/>
  <c r="AP222" i="38"/>
  <c r="AQ222" i="38" s="1"/>
  <c r="CZ222" i="38" s="1"/>
  <c r="AN222" i="38"/>
  <c r="AO222" i="38" s="1"/>
  <c r="CY222" i="38" s="1"/>
  <c r="AL222" i="38"/>
  <c r="AM222" i="38" s="1"/>
  <c r="CX222" i="38" s="1"/>
  <c r="AJ222" i="38"/>
  <c r="AK222" i="38" s="1"/>
  <c r="CW222" i="38" s="1"/>
  <c r="AH222" i="38"/>
  <c r="AI222" i="38" s="1"/>
  <c r="CV222" i="38" s="1"/>
  <c r="B222" i="38"/>
  <c r="CU221" i="38"/>
  <c r="AZ221" i="38"/>
  <c r="BA221" i="38" s="1"/>
  <c r="DE221" i="38" s="1"/>
  <c r="AY221" i="38"/>
  <c r="DD221" i="38" s="1"/>
  <c r="AX221" i="38"/>
  <c r="AV221" i="38"/>
  <c r="AW221" i="38" s="1"/>
  <c r="DC221" i="38" s="1"/>
  <c r="AU221" i="38"/>
  <c r="DB221" i="38" s="1"/>
  <c r="AT221" i="38"/>
  <c r="AR221" i="38"/>
  <c r="DA221" i="38" s="1"/>
  <c r="AP221" i="38"/>
  <c r="AQ221" i="38" s="1"/>
  <c r="CZ221" i="38" s="1"/>
  <c r="AN221" i="38"/>
  <c r="AO221" i="38" s="1"/>
  <c r="CY221" i="38" s="1"/>
  <c r="AL221" i="38"/>
  <c r="AM221" i="38" s="1"/>
  <c r="CX221" i="38" s="1"/>
  <c r="AJ221" i="38"/>
  <c r="AK221" i="38" s="1"/>
  <c r="CW221" i="38" s="1"/>
  <c r="AI221" i="38"/>
  <c r="CV221" i="38" s="1"/>
  <c r="AH221" i="38"/>
  <c r="B221" i="38"/>
  <c r="CU220" i="38"/>
  <c r="AZ220" i="38"/>
  <c r="BA220" i="38" s="1"/>
  <c r="DE220" i="38" s="1"/>
  <c r="AX220" i="38"/>
  <c r="AY220" i="38" s="1"/>
  <c r="DD220" i="38" s="1"/>
  <c r="AV220" i="38"/>
  <c r="AW220" i="38" s="1"/>
  <c r="DC220" i="38" s="1"/>
  <c r="AT220" i="38"/>
  <c r="AU220" i="38" s="1"/>
  <c r="DB220" i="38" s="1"/>
  <c r="AR220" i="38"/>
  <c r="DA220" i="38" s="1"/>
  <c r="AP220" i="38"/>
  <c r="AQ220" i="38" s="1"/>
  <c r="CZ220" i="38" s="1"/>
  <c r="AN220" i="38"/>
  <c r="AO220" i="38" s="1"/>
  <c r="CY220" i="38" s="1"/>
  <c r="AL220" i="38"/>
  <c r="AM220" i="38" s="1"/>
  <c r="CX220" i="38" s="1"/>
  <c r="AJ220" i="38"/>
  <c r="AK220" i="38" s="1"/>
  <c r="CW220" i="38" s="1"/>
  <c r="AI220" i="38"/>
  <c r="CV220" i="38" s="1"/>
  <c r="AH220" i="38"/>
  <c r="B220" i="38"/>
  <c r="CU219" i="38"/>
  <c r="AZ219" i="38"/>
  <c r="BA219" i="38" s="1"/>
  <c r="DE219" i="38" s="1"/>
  <c r="AX219" i="38"/>
  <c r="AY219" i="38" s="1"/>
  <c r="DD219" i="38" s="1"/>
  <c r="AV219" i="38"/>
  <c r="AW219" i="38" s="1"/>
  <c r="DC219" i="38" s="1"/>
  <c r="AT219" i="38"/>
  <c r="AU219" i="38" s="1"/>
  <c r="DB219" i="38" s="1"/>
  <c r="AR219" i="38"/>
  <c r="DA219" i="38" s="1"/>
  <c r="AP219" i="38"/>
  <c r="AQ219" i="38" s="1"/>
  <c r="CZ219" i="38" s="1"/>
  <c r="AN219" i="38"/>
  <c r="AO219" i="38" s="1"/>
  <c r="CY219" i="38" s="1"/>
  <c r="AL219" i="38"/>
  <c r="AM219" i="38" s="1"/>
  <c r="CX219" i="38" s="1"/>
  <c r="AJ219" i="38"/>
  <c r="AK219" i="38" s="1"/>
  <c r="CW219" i="38" s="1"/>
  <c r="AH219" i="38"/>
  <c r="AI219" i="38" s="1"/>
  <c r="CV219" i="38" s="1"/>
  <c r="B219" i="38"/>
  <c r="CZ218" i="38"/>
  <c r="CU218" i="38"/>
  <c r="AZ218" i="38"/>
  <c r="BA218" i="38" s="1"/>
  <c r="DE218" i="38" s="1"/>
  <c r="AX218" i="38"/>
  <c r="AY218" i="38" s="1"/>
  <c r="DD218" i="38" s="1"/>
  <c r="AV218" i="38"/>
  <c r="AW218" i="38" s="1"/>
  <c r="DC218" i="38" s="1"/>
  <c r="AT218" i="38"/>
  <c r="AU218" i="38" s="1"/>
  <c r="DB218" i="38" s="1"/>
  <c r="AR218" i="38"/>
  <c r="DA218" i="38" s="1"/>
  <c r="AP218" i="38"/>
  <c r="AQ218" i="38" s="1"/>
  <c r="AN218" i="38"/>
  <c r="AO218" i="38" s="1"/>
  <c r="CY218" i="38" s="1"/>
  <c r="AL218" i="38"/>
  <c r="AM218" i="38" s="1"/>
  <c r="CX218" i="38" s="1"/>
  <c r="AJ218" i="38"/>
  <c r="AK218" i="38" s="1"/>
  <c r="CW218" i="38" s="1"/>
  <c r="AH218" i="38"/>
  <c r="AI218" i="38" s="1"/>
  <c r="CV218" i="38" s="1"/>
  <c r="B218" i="38"/>
  <c r="CU217" i="38"/>
  <c r="AZ217" i="38"/>
  <c r="BA217" i="38" s="1"/>
  <c r="DE217" i="38" s="1"/>
  <c r="AY217" i="38"/>
  <c r="DD217" i="38" s="1"/>
  <c r="AX217" i="38"/>
  <c r="AV217" i="38"/>
  <c r="AW217" i="38" s="1"/>
  <c r="DC217" i="38" s="1"/>
  <c r="AT217" i="38"/>
  <c r="AU217" i="38" s="1"/>
  <c r="DB217" i="38" s="1"/>
  <c r="AR217" i="38"/>
  <c r="DA217" i="38" s="1"/>
  <c r="AP217" i="38"/>
  <c r="AQ217" i="38" s="1"/>
  <c r="CZ217" i="38" s="1"/>
  <c r="AN217" i="38"/>
  <c r="AO217" i="38" s="1"/>
  <c r="CY217" i="38" s="1"/>
  <c r="AL217" i="38"/>
  <c r="AM217" i="38" s="1"/>
  <c r="CX217" i="38" s="1"/>
  <c r="AJ217" i="38"/>
  <c r="AK217" i="38" s="1"/>
  <c r="CW217" i="38" s="1"/>
  <c r="AH217" i="38"/>
  <c r="AI217" i="38" s="1"/>
  <c r="CV217" i="38" s="1"/>
  <c r="B217" i="38"/>
  <c r="CU216" i="38"/>
  <c r="AZ216" i="38"/>
  <c r="BA216" i="38" s="1"/>
  <c r="DE216" i="38" s="1"/>
  <c r="AX216" i="38"/>
  <c r="AY216" i="38" s="1"/>
  <c r="DD216" i="38" s="1"/>
  <c r="AV216" i="38"/>
  <c r="AW216" i="38" s="1"/>
  <c r="DC216" i="38" s="1"/>
  <c r="AT216" i="38"/>
  <c r="AU216" i="38" s="1"/>
  <c r="DB216" i="38" s="1"/>
  <c r="AR216" i="38"/>
  <c r="DA216" i="38" s="1"/>
  <c r="AP216" i="38"/>
  <c r="AQ216" i="38" s="1"/>
  <c r="CZ216" i="38" s="1"/>
  <c r="AN216" i="38"/>
  <c r="AO216" i="38" s="1"/>
  <c r="CY216" i="38" s="1"/>
  <c r="AL216" i="38"/>
  <c r="AM216" i="38" s="1"/>
  <c r="CX216" i="38" s="1"/>
  <c r="AJ216" i="38"/>
  <c r="AK216" i="38" s="1"/>
  <c r="CW216" i="38" s="1"/>
  <c r="AH216" i="38"/>
  <c r="AI216" i="38" s="1"/>
  <c r="CV216" i="38" s="1"/>
  <c r="B216" i="38"/>
  <c r="CU215" i="38"/>
  <c r="AZ215" i="38"/>
  <c r="BA215" i="38" s="1"/>
  <c r="DE215" i="38" s="1"/>
  <c r="AX215" i="38"/>
  <c r="AY215" i="38" s="1"/>
  <c r="DD215" i="38" s="1"/>
  <c r="AV215" i="38"/>
  <c r="AW215" i="38" s="1"/>
  <c r="DC215" i="38" s="1"/>
  <c r="AT215" i="38"/>
  <c r="AU215" i="38" s="1"/>
  <c r="DB215" i="38" s="1"/>
  <c r="AR215" i="38"/>
  <c r="DA215" i="38" s="1"/>
  <c r="AP215" i="38"/>
  <c r="AQ215" i="38" s="1"/>
  <c r="CZ215" i="38" s="1"/>
  <c r="AN215" i="38"/>
  <c r="AO215" i="38" s="1"/>
  <c r="CY215" i="38" s="1"/>
  <c r="AM215" i="38"/>
  <c r="CX215" i="38" s="1"/>
  <c r="AL215" i="38"/>
  <c r="AJ215" i="38"/>
  <c r="AK215" i="38" s="1"/>
  <c r="CW215" i="38" s="1"/>
  <c r="AH215" i="38"/>
  <c r="AI215" i="38" s="1"/>
  <c r="CV215" i="38" s="1"/>
  <c r="B215" i="38"/>
  <c r="CU214" i="38"/>
  <c r="AZ214" i="38"/>
  <c r="BA214" i="38" s="1"/>
  <c r="DE214" i="38" s="1"/>
  <c r="AX214" i="38"/>
  <c r="AY214" i="38" s="1"/>
  <c r="DD214" i="38" s="1"/>
  <c r="AV214" i="38"/>
  <c r="AW214" i="38" s="1"/>
  <c r="AT214" i="38"/>
  <c r="AU214" i="38" s="1"/>
  <c r="AR214" i="38"/>
  <c r="AQ214" i="38"/>
  <c r="AP214" i="38"/>
  <c r="AN214" i="38"/>
  <c r="AL214" i="38"/>
  <c r="AJ214" i="38"/>
  <c r="AK214" i="38" s="1"/>
  <c r="AH214" i="38"/>
  <c r="AI214" i="38" s="1"/>
  <c r="CV214" i="38" s="1"/>
  <c r="B214" i="38"/>
  <c r="DE213" i="38"/>
  <c r="DD213" i="38"/>
  <c r="DC213" i="38"/>
  <c r="DB213" i="38"/>
  <c r="DA213" i="38"/>
  <c r="CZ213" i="38"/>
  <c r="CY213" i="38"/>
  <c r="AZ213" i="38"/>
  <c r="AX213" i="38"/>
  <c r="AV213" i="38"/>
  <c r="AT213" i="38"/>
  <c r="AR213" i="38"/>
  <c r="AP213" i="38"/>
  <c r="AN213" i="38"/>
  <c r="L213" i="38"/>
  <c r="K213" i="38"/>
  <c r="J213" i="38"/>
  <c r="I213" i="38"/>
  <c r="H213" i="38"/>
  <c r="G213" i="38"/>
  <c r="F213" i="38"/>
  <c r="C212" i="38"/>
  <c r="L209" i="38"/>
  <c r="K209" i="38"/>
  <c r="J209" i="38"/>
  <c r="I209" i="38"/>
  <c r="H209" i="38"/>
  <c r="G209" i="38"/>
  <c r="F209" i="38"/>
  <c r="E209" i="38"/>
  <c r="D209" i="38"/>
  <c r="C209" i="38"/>
  <c r="CU208" i="38"/>
  <c r="AZ208" i="38"/>
  <c r="BA208" i="38" s="1"/>
  <c r="DE208" i="38" s="1"/>
  <c r="AX208" i="38"/>
  <c r="AY208" i="38" s="1"/>
  <c r="DD208" i="38" s="1"/>
  <c r="AV208" i="38"/>
  <c r="AW208" i="38" s="1"/>
  <c r="DC208" i="38" s="1"/>
  <c r="AT208" i="38"/>
  <c r="AU208" i="38" s="1"/>
  <c r="DB208" i="38" s="1"/>
  <c r="AR208" i="38"/>
  <c r="DA208" i="38" s="1"/>
  <c r="AP208" i="38"/>
  <c r="AQ208" i="38" s="1"/>
  <c r="CZ208" i="38" s="1"/>
  <c r="AN208" i="38"/>
  <c r="AO208" i="38" s="1"/>
  <c r="CY208" i="38" s="1"/>
  <c r="AL208" i="38"/>
  <c r="AM208" i="38" s="1"/>
  <c r="CX208" i="38" s="1"/>
  <c r="AJ208" i="38"/>
  <c r="AK208" i="38" s="1"/>
  <c r="CW208" i="38" s="1"/>
  <c r="AH208" i="38"/>
  <c r="AI208" i="38" s="1"/>
  <c r="CV208" i="38" s="1"/>
  <c r="B208" i="38"/>
  <c r="CU207" i="38"/>
  <c r="AZ207" i="38"/>
  <c r="BA207" i="38" s="1"/>
  <c r="DE207" i="38" s="1"/>
  <c r="AX207" i="38"/>
  <c r="AY207" i="38" s="1"/>
  <c r="DD207" i="38" s="1"/>
  <c r="AV207" i="38"/>
  <c r="AW207" i="38" s="1"/>
  <c r="DC207" i="38" s="1"/>
  <c r="AT207" i="38"/>
  <c r="AU207" i="38" s="1"/>
  <c r="DB207" i="38" s="1"/>
  <c r="AR207" i="38"/>
  <c r="DA207" i="38" s="1"/>
  <c r="AP207" i="38"/>
  <c r="AQ207" i="38" s="1"/>
  <c r="CZ207" i="38" s="1"/>
  <c r="AN207" i="38"/>
  <c r="AO207" i="38" s="1"/>
  <c r="CY207" i="38" s="1"/>
  <c r="AL207" i="38"/>
  <c r="AM207" i="38" s="1"/>
  <c r="CX207" i="38" s="1"/>
  <c r="AJ207" i="38"/>
  <c r="AK207" i="38" s="1"/>
  <c r="CW207" i="38" s="1"/>
  <c r="AH207" i="38"/>
  <c r="AI207" i="38" s="1"/>
  <c r="CV207" i="38" s="1"/>
  <c r="B207" i="38"/>
  <c r="CU206" i="38"/>
  <c r="AZ206" i="38"/>
  <c r="BA206" i="38" s="1"/>
  <c r="DE206" i="38" s="1"/>
  <c r="AX206" i="38"/>
  <c r="AY206" i="38" s="1"/>
  <c r="DD206" i="38" s="1"/>
  <c r="AV206" i="38"/>
  <c r="AW206" i="38" s="1"/>
  <c r="DC206" i="38" s="1"/>
  <c r="AT206" i="38"/>
  <c r="AU206" i="38" s="1"/>
  <c r="DB206" i="38" s="1"/>
  <c r="DA206" i="38"/>
  <c r="AR206" i="38"/>
  <c r="AP206" i="38"/>
  <c r="AQ206" i="38" s="1"/>
  <c r="CZ206" i="38" s="1"/>
  <c r="AN206" i="38"/>
  <c r="AO206" i="38" s="1"/>
  <c r="CY206" i="38" s="1"/>
  <c r="AL206" i="38"/>
  <c r="AM206" i="38" s="1"/>
  <c r="CX206" i="38" s="1"/>
  <c r="AJ206" i="38"/>
  <c r="AK206" i="38" s="1"/>
  <c r="CW206" i="38" s="1"/>
  <c r="AH206" i="38"/>
  <c r="AI206" i="38" s="1"/>
  <c r="CV206" i="38" s="1"/>
  <c r="B206" i="38"/>
  <c r="CU205" i="38"/>
  <c r="AZ205" i="38"/>
  <c r="BA205" i="38" s="1"/>
  <c r="DE205" i="38" s="1"/>
  <c r="AX205" i="38"/>
  <c r="AY205" i="38" s="1"/>
  <c r="DD205" i="38" s="1"/>
  <c r="AV205" i="38"/>
  <c r="AW205" i="38" s="1"/>
  <c r="DC205" i="38" s="1"/>
  <c r="AT205" i="38"/>
  <c r="AU205" i="38" s="1"/>
  <c r="DB205" i="38" s="1"/>
  <c r="AR205" i="38"/>
  <c r="DA205" i="38" s="1"/>
  <c r="AP205" i="38"/>
  <c r="AQ205" i="38" s="1"/>
  <c r="CZ205" i="38" s="1"/>
  <c r="AN205" i="38"/>
  <c r="AO205" i="38" s="1"/>
  <c r="CY205" i="38" s="1"/>
  <c r="AL205" i="38"/>
  <c r="AM205" i="38" s="1"/>
  <c r="CX205" i="38" s="1"/>
  <c r="AJ205" i="38"/>
  <c r="AK205" i="38" s="1"/>
  <c r="CW205" i="38" s="1"/>
  <c r="AH205" i="38"/>
  <c r="AI205" i="38" s="1"/>
  <c r="CV205" i="38" s="1"/>
  <c r="B205" i="38"/>
  <c r="CU204" i="38"/>
  <c r="AZ204" i="38"/>
  <c r="BA204" i="38" s="1"/>
  <c r="DE204" i="38" s="1"/>
  <c r="AX204" i="38"/>
  <c r="AY204" i="38" s="1"/>
  <c r="DD204" i="38" s="1"/>
  <c r="AV204" i="38"/>
  <c r="AW204" i="38" s="1"/>
  <c r="DC204" i="38" s="1"/>
  <c r="AT204" i="38"/>
  <c r="AU204" i="38" s="1"/>
  <c r="DB204" i="38" s="1"/>
  <c r="AR204" i="38"/>
  <c r="DA204" i="38" s="1"/>
  <c r="AP204" i="38"/>
  <c r="AQ204" i="38" s="1"/>
  <c r="CZ204" i="38" s="1"/>
  <c r="AN204" i="38"/>
  <c r="AO204" i="38" s="1"/>
  <c r="CY204" i="38" s="1"/>
  <c r="AL204" i="38"/>
  <c r="AM204" i="38" s="1"/>
  <c r="CX204" i="38" s="1"/>
  <c r="AJ204" i="38"/>
  <c r="AK204" i="38" s="1"/>
  <c r="CW204" i="38" s="1"/>
  <c r="AH204" i="38"/>
  <c r="AI204" i="38" s="1"/>
  <c r="CV204" i="38" s="1"/>
  <c r="B204" i="38"/>
  <c r="CU203" i="38"/>
  <c r="AZ203" i="38"/>
  <c r="BA203" i="38" s="1"/>
  <c r="DE203" i="38" s="1"/>
  <c r="AX203" i="38"/>
  <c r="AY203" i="38" s="1"/>
  <c r="DD203" i="38" s="1"/>
  <c r="AV203" i="38"/>
  <c r="AW203" i="38" s="1"/>
  <c r="DC203" i="38" s="1"/>
  <c r="AT203" i="38"/>
  <c r="AU203" i="38" s="1"/>
  <c r="DB203" i="38" s="1"/>
  <c r="AR203" i="38"/>
  <c r="DA203" i="38" s="1"/>
  <c r="AP203" i="38"/>
  <c r="AQ203" i="38" s="1"/>
  <c r="CZ203" i="38" s="1"/>
  <c r="AN203" i="38"/>
  <c r="AO203" i="38" s="1"/>
  <c r="CY203" i="38" s="1"/>
  <c r="AL203" i="38"/>
  <c r="AM203" i="38" s="1"/>
  <c r="CX203" i="38" s="1"/>
  <c r="AJ203" i="38"/>
  <c r="AK203" i="38" s="1"/>
  <c r="CW203" i="38" s="1"/>
  <c r="AH203" i="38"/>
  <c r="AI203" i="38" s="1"/>
  <c r="CV203" i="38" s="1"/>
  <c r="B203" i="38"/>
  <c r="CU202" i="38"/>
  <c r="AZ202" i="38"/>
  <c r="BA202" i="38" s="1"/>
  <c r="DE202" i="38" s="1"/>
  <c r="AX202" i="38"/>
  <c r="AY202" i="38" s="1"/>
  <c r="DD202" i="38" s="1"/>
  <c r="AV202" i="38"/>
  <c r="AW202" i="38" s="1"/>
  <c r="DC202" i="38" s="1"/>
  <c r="AT202" i="38"/>
  <c r="AU202" i="38" s="1"/>
  <c r="DB202" i="38" s="1"/>
  <c r="AR202" i="38"/>
  <c r="DA202" i="38" s="1"/>
  <c r="AP202" i="38"/>
  <c r="AQ202" i="38" s="1"/>
  <c r="CZ202" i="38" s="1"/>
  <c r="AN202" i="38"/>
  <c r="AO202" i="38" s="1"/>
  <c r="CY202" i="38" s="1"/>
  <c r="AL202" i="38"/>
  <c r="AM202" i="38" s="1"/>
  <c r="CX202" i="38" s="1"/>
  <c r="AJ202" i="38"/>
  <c r="AK202" i="38" s="1"/>
  <c r="CW202" i="38" s="1"/>
  <c r="AH202" i="38"/>
  <c r="AI202" i="38" s="1"/>
  <c r="CV202" i="38" s="1"/>
  <c r="B202" i="38"/>
  <c r="CU201" i="38"/>
  <c r="AZ201" i="38"/>
  <c r="BA201" i="38" s="1"/>
  <c r="DE201" i="38" s="1"/>
  <c r="AX201" i="38"/>
  <c r="AY201" i="38" s="1"/>
  <c r="DD201" i="38" s="1"/>
  <c r="AV201" i="38"/>
  <c r="AW201" i="38" s="1"/>
  <c r="DC201" i="38" s="1"/>
  <c r="AU201" i="38"/>
  <c r="DB201" i="38" s="1"/>
  <c r="AT201" i="38"/>
  <c r="AR201" i="38"/>
  <c r="DA201" i="38" s="1"/>
  <c r="AP201" i="38"/>
  <c r="AQ201" i="38" s="1"/>
  <c r="CZ201" i="38" s="1"/>
  <c r="AN201" i="38"/>
  <c r="AO201" i="38" s="1"/>
  <c r="CY201" i="38" s="1"/>
  <c r="AL201" i="38"/>
  <c r="AM201" i="38" s="1"/>
  <c r="CX201" i="38" s="1"/>
  <c r="AJ201" i="38"/>
  <c r="AK201" i="38" s="1"/>
  <c r="CW201" i="38" s="1"/>
  <c r="AH201" i="38"/>
  <c r="AI201" i="38" s="1"/>
  <c r="CV201" i="38" s="1"/>
  <c r="B201" i="38"/>
  <c r="CU200" i="38"/>
  <c r="AZ200" i="38"/>
  <c r="BA200" i="38" s="1"/>
  <c r="DE200" i="38" s="1"/>
  <c r="AX200" i="38"/>
  <c r="AY200" i="38" s="1"/>
  <c r="DD200" i="38" s="1"/>
  <c r="AV200" i="38"/>
  <c r="AW200" i="38" s="1"/>
  <c r="DC200" i="38" s="1"/>
  <c r="AT200" i="38"/>
  <c r="AU200" i="38" s="1"/>
  <c r="DB200" i="38" s="1"/>
  <c r="AR200" i="38"/>
  <c r="DA200" i="38" s="1"/>
  <c r="AP200" i="38"/>
  <c r="AQ200" i="38" s="1"/>
  <c r="CZ200" i="38" s="1"/>
  <c r="AN200" i="38"/>
  <c r="AO200" i="38" s="1"/>
  <c r="CY200" i="38" s="1"/>
  <c r="AL200" i="38"/>
  <c r="AM200" i="38" s="1"/>
  <c r="CX200" i="38" s="1"/>
  <c r="AJ200" i="38"/>
  <c r="AK200" i="38" s="1"/>
  <c r="CW200" i="38" s="1"/>
  <c r="AH200" i="38"/>
  <c r="AI200" i="38" s="1"/>
  <c r="CV200" i="38" s="1"/>
  <c r="B200" i="38"/>
  <c r="CU199" i="38"/>
  <c r="BA199" i="38"/>
  <c r="AZ199" i="38"/>
  <c r="AX199" i="38"/>
  <c r="AV199" i="38"/>
  <c r="AT199" i="38"/>
  <c r="AU199" i="38" s="1"/>
  <c r="AR199" i="38"/>
  <c r="AP199" i="38"/>
  <c r="AN199" i="38"/>
  <c r="AL199" i="38"/>
  <c r="AJ199" i="38"/>
  <c r="AK199" i="38" s="1"/>
  <c r="AH199" i="38"/>
  <c r="B199" i="38"/>
  <c r="DE198" i="38"/>
  <c r="DD198" i="38"/>
  <c r="DC198" i="38"/>
  <c r="DB198" i="38"/>
  <c r="DA198" i="38"/>
  <c r="CZ198" i="38"/>
  <c r="CY198" i="38"/>
  <c r="AZ198" i="38"/>
  <c r="AX198" i="38"/>
  <c r="AV198" i="38"/>
  <c r="AT198" i="38"/>
  <c r="AR198" i="38"/>
  <c r="AP198" i="38"/>
  <c r="AN198" i="38"/>
  <c r="L198" i="38"/>
  <c r="K198" i="38"/>
  <c r="J198" i="38"/>
  <c r="I198" i="38"/>
  <c r="H198" i="38"/>
  <c r="G198" i="38"/>
  <c r="F198" i="38"/>
  <c r="C197" i="38"/>
  <c r="L194" i="38"/>
  <c r="K194" i="38"/>
  <c r="J194" i="38"/>
  <c r="I194" i="38"/>
  <c r="H194" i="38"/>
  <c r="G194" i="38"/>
  <c r="F194" i="38"/>
  <c r="E194" i="38"/>
  <c r="D194" i="38"/>
  <c r="C194" i="38"/>
  <c r="CU193" i="38"/>
  <c r="AZ193" i="38"/>
  <c r="BA193" i="38" s="1"/>
  <c r="DE193" i="38" s="1"/>
  <c r="AX193" i="38"/>
  <c r="AY193" i="38" s="1"/>
  <c r="DD193" i="38" s="1"/>
  <c r="AV193" i="38"/>
  <c r="AW193" i="38" s="1"/>
  <c r="DC193" i="38" s="1"/>
  <c r="AU193" i="38"/>
  <c r="DB193" i="38" s="1"/>
  <c r="AT193" i="38"/>
  <c r="AR193" i="38"/>
  <c r="DA193" i="38" s="1"/>
  <c r="AP193" i="38"/>
  <c r="AQ193" i="38" s="1"/>
  <c r="CZ193" i="38" s="1"/>
  <c r="AN193" i="38"/>
  <c r="AO193" i="38" s="1"/>
  <c r="CY193" i="38" s="1"/>
  <c r="AL193" i="38"/>
  <c r="AM193" i="38" s="1"/>
  <c r="CX193" i="38" s="1"/>
  <c r="AJ193" i="38"/>
  <c r="AK193" i="38" s="1"/>
  <c r="CW193" i="38" s="1"/>
  <c r="AH193" i="38"/>
  <c r="AI193" i="38" s="1"/>
  <c r="CV193" i="38" s="1"/>
  <c r="B193" i="38"/>
  <c r="CU192" i="38"/>
  <c r="AZ192" i="38"/>
  <c r="BA192" i="38" s="1"/>
  <c r="DE192" i="38" s="1"/>
  <c r="AX192" i="38"/>
  <c r="AY192" i="38" s="1"/>
  <c r="DD192" i="38" s="1"/>
  <c r="AV192" i="38"/>
  <c r="AW192" i="38" s="1"/>
  <c r="DC192" i="38" s="1"/>
  <c r="AT192" i="38"/>
  <c r="AU192" i="38" s="1"/>
  <c r="DB192" i="38" s="1"/>
  <c r="AR192" i="38"/>
  <c r="DA192" i="38" s="1"/>
  <c r="AP192" i="38"/>
  <c r="AQ192" i="38" s="1"/>
  <c r="CZ192" i="38" s="1"/>
  <c r="AN192" i="38"/>
  <c r="AO192" i="38" s="1"/>
  <c r="CY192" i="38" s="1"/>
  <c r="AL192" i="38"/>
  <c r="AM192" i="38" s="1"/>
  <c r="CX192" i="38" s="1"/>
  <c r="AJ192" i="38"/>
  <c r="AK192" i="38" s="1"/>
  <c r="CW192" i="38" s="1"/>
  <c r="AH192" i="38"/>
  <c r="AI192" i="38" s="1"/>
  <c r="CV192" i="38" s="1"/>
  <c r="B192" i="38"/>
  <c r="CU191" i="38"/>
  <c r="AZ191" i="38"/>
  <c r="BA191" i="38" s="1"/>
  <c r="DE191" i="38" s="1"/>
  <c r="AX191" i="38"/>
  <c r="AY191" i="38" s="1"/>
  <c r="DD191" i="38" s="1"/>
  <c r="AV191" i="38"/>
  <c r="AW191" i="38" s="1"/>
  <c r="DC191" i="38" s="1"/>
  <c r="AT191" i="38"/>
  <c r="AU191" i="38" s="1"/>
  <c r="DB191" i="38" s="1"/>
  <c r="AR191" i="38"/>
  <c r="DA191" i="38" s="1"/>
  <c r="AP191" i="38"/>
  <c r="AQ191" i="38" s="1"/>
  <c r="CZ191" i="38" s="1"/>
  <c r="AN191" i="38"/>
  <c r="AO191" i="38" s="1"/>
  <c r="CY191" i="38" s="1"/>
  <c r="AL191" i="38"/>
  <c r="AM191" i="38" s="1"/>
  <c r="CX191" i="38" s="1"/>
  <c r="AK191" i="38"/>
  <c r="CW191" i="38" s="1"/>
  <c r="AJ191" i="38"/>
  <c r="AH191" i="38"/>
  <c r="AI191" i="38" s="1"/>
  <c r="CV191" i="38" s="1"/>
  <c r="B191" i="38"/>
  <c r="CU190" i="38"/>
  <c r="AZ190" i="38"/>
  <c r="BA190" i="38" s="1"/>
  <c r="DE190" i="38" s="1"/>
  <c r="AY190" i="38"/>
  <c r="DD190" i="38" s="1"/>
  <c r="AX190" i="38"/>
  <c r="AV190" i="38"/>
  <c r="AW190" i="38" s="1"/>
  <c r="DC190" i="38" s="1"/>
  <c r="AT190" i="38"/>
  <c r="AU190" i="38" s="1"/>
  <c r="DB190" i="38" s="1"/>
  <c r="AR190" i="38"/>
  <c r="DA190" i="38" s="1"/>
  <c r="AP190" i="38"/>
  <c r="AQ190" i="38" s="1"/>
  <c r="CZ190" i="38" s="1"/>
  <c r="AN190" i="38"/>
  <c r="AO190" i="38" s="1"/>
  <c r="CY190" i="38" s="1"/>
  <c r="AL190" i="38"/>
  <c r="AM190" i="38" s="1"/>
  <c r="CX190" i="38" s="1"/>
  <c r="AJ190" i="38"/>
  <c r="AK190" i="38" s="1"/>
  <c r="CW190" i="38" s="1"/>
  <c r="AH190" i="38"/>
  <c r="AI190" i="38" s="1"/>
  <c r="CV190" i="38" s="1"/>
  <c r="B190" i="38"/>
  <c r="CU189" i="38"/>
  <c r="AZ189" i="38"/>
  <c r="BA189" i="38" s="1"/>
  <c r="DE189" i="38" s="1"/>
  <c r="AX189" i="38"/>
  <c r="AY189" i="38" s="1"/>
  <c r="DD189" i="38" s="1"/>
  <c r="AV189" i="38"/>
  <c r="AW189" i="38" s="1"/>
  <c r="DC189" i="38" s="1"/>
  <c r="AT189" i="38"/>
  <c r="AU189" i="38" s="1"/>
  <c r="DB189" i="38" s="1"/>
  <c r="AR189" i="38"/>
  <c r="DA189" i="38" s="1"/>
  <c r="AP189" i="38"/>
  <c r="AQ189" i="38" s="1"/>
  <c r="CZ189" i="38" s="1"/>
  <c r="AN189" i="38"/>
  <c r="AO189" i="38" s="1"/>
  <c r="CY189" i="38" s="1"/>
  <c r="AL189" i="38"/>
  <c r="AM189" i="38" s="1"/>
  <c r="CX189" i="38" s="1"/>
  <c r="AJ189" i="38"/>
  <c r="AK189" i="38" s="1"/>
  <c r="CW189" i="38" s="1"/>
  <c r="AH189" i="38"/>
  <c r="AI189" i="38" s="1"/>
  <c r="CV189" i="38" s="1"/>
  <c r="B189" i="38"/>
  <c r="CU188" i="38"/>
  <c r="AZ188" i="38"/>
  <c r="BA188" i="38" s="1"/>
  <c r="DE188" i="38" s="1"/>
  <c r="AX188" i="38"/>
  <c r="AY188" i="38" s="1"/>
  <c r="DD188" i="38" s="1"/>
  <c r="AV188" i="38"/>
  <c r="AW188" i="38" s="1"/>
  <c r="DC188" i="38" s="1"/>
  <c r="AT188" i="38"/>
  <c r="AU188" i="38" s="1"/>
  <c r="DB188" i="38" s="1"/>
  <c r="AR188" i="38"/>
  <c r="DA188" i="38" s="1"/>
  <c r="AP188" i="38"/>
  <c r="AQ188" i="38" s="1"/>
  <c r="CZ188" i="38" s="1"/>
  <c r="AN188" i="38"/>
  <c r="AO188" i="38" s="1"/>
  <c r="CY188" i="38" s="1"/>
  <c r="AL188" i="38"/>
  <c r="AM188" i="38" s="1"/>
  <c r="CX188" i="38" s="1"/>
  <c r="AJ188" i="38"/>
  <c r="AK188" i="38" s="1"/>
  <c r="CW188" i="38" s="1"/>
  <c r="AH188" i="38"/>
  <c r="AI188" i="38" s="1"/>
  <c r="CV188" i="38" s="1"/>
  <c r="B188" i="38"/>
  <c r="CU187" i="38"/>
  <c r="AZ187" i="38"/>
  <c r="BA187" i="38" s="1"/>
  <c r="DE187" i="38" s="1"/>
  <c r="AX187" i="38"/>
  <c r="AY187" i="38" s="1"/>
  <c r="DD187" i="38" s="1"/>
  <c r="AV187" i="38"/>
  <c r="AW187" i="38" s="1"/>
  <c r="DC187" i="38" s="1"/>
  <c r="AU187" i="38"/>
  <c r="DB187" i="38" s="1"/>
  <c r="AT187" i="38"/>
  <c r="AR187" i="38"/>
  <c r="DA187" i="38" s="1"/>
  <c r="AP187" i="38"/>
  <c r="AQ187" i="38" s="1"/>
  <c r="CZ187" i="38" s="1"/>
  <c r="AN187" i="38"/>
  <c r="AO187" i="38" s="1"/>
  <c r="CY187" i="38" s="1"/>
  <c r="AL187" i="38"/>
  <c r="AM187" i="38" s="1"/>
  <c r="CX187" i="38" s="1"/>
  <c r="AJ187" i="38"/>
  <c r="AK187" i="38" s="1"/>
  <c r="CW187" i="38" s="1"/>
  <c r="AH187" i="38"/>
  <c r="AI187" i="38" s="1"/>
  <c r="CV187" i="38" s="1"/>
  <c r="B187" i="38"/>
  <c r="CU186" i="38"/>
  <c r="AZ186" i="38"/>
  <c r="BA186" i="38" s="1"/>
  <c r="DE186" i="38" s="1"/>
  <c r="AX186" i="38"/>
  <c r="AY186" i="38" s="1"/>
  <c r="DD186" i="38" s="1"/>
  <c r="AV186" i="38"/>
  <c r="AW186" i="38" s="1"/>
  <c r="DC186" i="38" s="1"/>
  <c r="AT186" i="38"/>
  <c r="AU186" i="38" s="1"/>
  <c r="DB186" i="38" s="1"/>
  <c r="AR186" i="38"/>
  <c r="DA186" i="38" s="1"/>
  <c r="AP186" i="38"/>
  <c r="AQ186" i="38" s="1"/>
  <c r="CZ186" i="38" s="1"/>
  <c r="AN186" i="38"/>
  <c r="AO186" i="38" s="1"/>
  <c r="CY186" i="38" s="1"/>
  <c r="AL186" i="38"/>
  <c r="AM186" i="38" s="1"/>
  <c r="CX186" i="38" s="1"/>
  <c r="AJ186" i="38"/>
  <c r="AK186" i="38" s="1"/>
  <c r="CW186" i="38" s="1"/>
  <c r="AH186" i="38"/>
  <c r="AI186" i="38" s="1"/>
  <c r="CV186" i="38" s="1"/>
  <c r="B186" i="38"/>
  <c r="DE185" i="38"/>
  <c r="CU185" i="38"/>
  <c r="AZ185" i="38"/>
  <c r="BA185" i="38" s="1"/>
  <c r="AY185" i="38"/>
  <c r="DD185" i="38" s="1"/>
  <c r="AX185" i="38"/>
  <c r="AV185" i="38"/>
  <c r="AW185" i="38" s="1"/>
  <c r="DC185" i="38" s="1"/>
  <c r="AT185" i="38"/>
  <c r="AU185" i="38" s="1"/>
  <c r="DB185" i="38" s="1"/>
  <c r="AR185" i="38"/>
  <c r="DA185" i="38" s="1"/>
  <c r="AP185" i="38"/>
  <c r="AQ185" i="38" s="1"/>
  <c r="CZ185" i="38" s="1"/>
  <c r="AN185" i="38"/>
  <c r="AO185" i="38" s="1"/>
  <c r="CY185" i="38" s="1"/>
  <c r="AL185" i="38"/>
  <c r="AM185" i="38" s="1"/>
  <c r="CX185" i="38" s="1"/>
  <c r="AJ185" i="38"/>
  <c r="AH185" i="38"/>
  <c r="AI185" i="38" s="1"/>
  <c r="CV185" i="38" s="1"/>
  <c r="B185" i="38"/>
  <c r="CU184" i="38"/>
  <c r="AZ184" i="38"/>
  <c r="BA184" i="38" s="1"/>
  <c r="AX184" i="38"/>
  <c r="AV184" i="38"/>
  <c r="AT184" i="38"/>
  <c r="AU184" i="38" s="1"/>
  <c r="AR184" i="38"/>
  <c r="DA184" i="38" s="1"/>
  <c r="AP184" i="38"/>
  <c r="AQ184" i="38" s="1"/>
  <c r="AN184" i="38"/>
  <c r="AL184" i="38"/>
  <c r="AM184" i="38" s="1"/>
  <c r="CX184" i="38" s="1"/>
  <c r="AJ184" i="38"/>
  <c r="AK184" i="38" s="1"/>
  <c r="AH184" i="38"/>
  <c r="B184" i="38"/>
  <c r="DE183" i="38"/>
  <c r="DD183" i="38"/>
  <c r="DC183" i="38"/>
  <c r="DB183" i="38"/>
  <c r="DA183" i="38"/>
  <c r="CZ183" i="38"/>
  <c r="CY183" i="38"/>
  <c r="AZ183" i="38"/>
  <c r="AX183" i="38"/>
  <c r="AV183" i="38"/>
  <c r="AT183" i="38"/>
  <c r="AR183" i="38"/>
  <c r="AP183" i="38"/>
  <c r="AN183" i="38"/>
  <c r="L183" i="38"/>
  <c r="K183" i="38"/>
  <c r="J183" i="38"/>
  <c r="I183" i="38"/>
  <c r="H183" i="38"/>
  <c r="G183" i="38"/>
  <c r="F183" i="38"/>
  <c r="C182" i="38"/>
  <c r="L179" i="38"/>
  <c r="K179" i="38"/>
  <c r="J179" i="38"/>
  <c r="I179" i="38"/>
  <c r="H179" i="38"/>
  <c r="G179" i="38"/>
  <c r="F179" i="38"/>
  <c r="E179" i="38"/>
  <c r="D179" i="38"/>
  <c r="C179" i="38"/>
  <c r="CU178" i="38"/>
  <c r="AZ178" i="38"/>
  <c r="BA178" i="38" s="1"/>
  <c r="DE178" i="38" s="1"/>
  <c r="AX178" i="38"/>
  <c r="AY178" i="38" s="1"/>
  <c r="DD178" i="38" s="1"/>
  <c r="AV178" i="38"/>
  <c r="AW178" i="38" s="1"/>
  <c r="DC178" i="38" s="1"/>
  <c r="AT178" i="38"/>
  <c r="AU178" i="38" s="1"/>
  <c r="DB178" i="38" s="1"/>
  <c r="AR178" i="38"/>
  <c r="DA178" i="38" s="1"/>
  <c r="AP178" i="38"/>
  <c r="AQ178" i="38" s="1"/>
  <c r="CZ178" i="38" s="1"/>
  <c r="AN178" i="38"/>
  <c r="AO178" i="38" s="1"/>
  <c r="CY178" i="38" s="1"/>
  <c r="AL178" i="38"/>
  <c r="AM178" i="38" s="1"/>
  <c r="CX178" i="38" s="1"/>
  <c r="AJ178" i="38"/>
  <c r="AK178" i="38" s="1"/>
  <c r="CW178" i="38" s="1"/>
  <c r="AH178" i="38"/>
  <c r="AI178" i="38" s="1"/>
  <c r="CV178" i="38" s="1"/>
  <c r="B178" i="38"/>
  <c r="CU177" i="38"/>
  <c r="AZ177" i="38"/>
  <c r="BA177" i="38" s="1"/>
  <c r="DE177" i="38" s="1"/>
  <c r="AX177" i="38"/>
  <c r="AY177" i="38" s="1"/>
  <c r="DD177" i="38" s="1"/>
  <c r="AV177" i="38"/>
  <c r="AW177" i="38" s="1"/>
  <c r="DC177" i="38" s="1"/>
  <c r="AT177" i="38"/>
  <c r="AU177" i="38" s="1"/>
  <c r="DB177" i="38" s="1"/>
  <c r="AR177" i="38"/>
  <c r="DA177" i="38" s="1"/>
  <c r="AP177" i="38"/>
  <c r="AQ177" i="38" s="1"/>
  <c r="CZ177" i="38" s="1"/>
  <c r="AO177" i="38"/>
  <c r="CY177" i="38" s="1"/>
  <c r="AN177" i="38"/>
  <c r="AL177" i="38"/>
  <c r="AM177" i="38" s="1"/>
  <c r="CX177" i="38" s="1"/>
  <c r="AJ177" i="38"/>
  <c r="AK177" i="38" s="1"/>
  <c r="CW177" i="38" s="1"/>
  <c r="AH177" i="38"/>
  <c r="AI177" i="38" s="1"/>
  <c r="CV177" i="38" s="1"/>
  <c r="B177" i="38"/>
  <c r="CU176" i="38"/>
  <c r="AZ176" i="38"/>
  <c r="BA176" i="38" s="1"/>
  <c r="DE176" i="38" s="1"/>
  <c r="AX176" i="38"/>
  <c r="AY176" i="38" s="1"/>
  <c r="DD176" i="38" s="1"/>
  <c r="AV176" i="38"/>
  <c r="AW176" i="38" s="1"/>
  <c r="DC176" i="38" s="1"/>
  <c r="AT176" i="38"/>
  <c r="AU176" i="38" s="1"/>
  <c r="DB176" i="38" s="1"/>
  <c r="AR176" i="38"/>
  <c r="DA176" i="38" s="1"/>
  <c r="AP176" i="38"/>
  <c r="AQ176" i="38" s="1"/>
  <c r="CZ176" i="38" s="1"/>
  <c r="AN176" i="38"/>
  <c r="AO176" i="38" s="1"/>
  <c r="CY176" i="38" s="1"/>
  <c r="AL176" i="38"/>
  <c r="AM176" i="38" s="1"/>
  <c r="CX176" i="38" s="1"/>
  <c r="AJ176" i="38"/>
  <c r="AK176" i="38" s="1"/>
  <c r="CW176" i="38" s="1"/>
  <c r="AH176" i="38"/>
  <c r="AI176" i="38" s="1"/>
  <c r="CV176" i="38" s="1"/>
  <c r="B176" i="38"/>
  <c r="CU175" i="38"/>
  <c r="AZ175" i="38"/>
  <c r="BA175" i="38" s="1"/>
  <c r="DE175" i="38" s="1"/>
  <c r="AX175" i="38"/>
  <c r="AY175" i="38" s="1"/>
  <c r="DD175" i="38" s="1"/>
  <c r="AW175" i="38"/>
  <c r="DC175" i="38" s="1"/>
  <c r="AV175" i="38"/>
  <c r="AT175" i="38"/>
  <c r="AU175" i="38" s="1"/>
  <c r="DB175" i="38" s="1"/>
  <c r="DA175" i="38"/>
  <c r="AR175" i="38"/>
  <c r="AP175" i="38"/>
  <c r="AQ175" i="38" s="1"/>
  <c r="CZ175" i="38" s="1"/>
  <c r="AN175" i="38"/>
  <c r="AO175" i="38" s="1"/>
  <c r="CY175" i="38" s="1"/>
  <c r="AL175" i="38"/>
  <c r="AM175" i="38" s="1"/>
  <c r="CX175" i="38" s="1"/>
  <c r="AJ175" i="38"/>
  <c r="AK175" i="38" s="1"/>
  <c r="CW175" i="38" s="1"/>
  <c r="AH175" i="38"/>
  <c r="AI175" i="38" s="1"/>
  <c r="CV175" i="38" s="1"/>
  <c r="B175" i="38"/>
  <c r="CU174" i="38"/>
  <c r="AZ174" i="38"/>
  <c r="BA174" i="38" s="1"/>
  <c r="DE174" i="38" s="1"/>
  <c r="AY174" i="38"/>
  <c r="DD174" i="38" s="1"/>
  <c r="AX174" i="38"/>
  <c r="AV174" i="38"/>
  <c r="AW174" i="38" s="1"/>
  <c r="DC174" i="38" s="1"/>
  <c r="AT174" i="38"/>
  <c r="AU174" i="38" s="1"/>
  <c r="DB174" i="38" s="1"/>
  <c r="AR174" i="38"/>
  <c r="DA174" i="38" s="1"/>
  <c r="AP174" i="38"/>
  <c r="AQ174" i="38" s="1"/>
  <c r="CZ174" i="38" s="1"/>
  <c r="AN174" i="38"/>
  <c r="AO174" i="38" s="1"/>
  <c r="CY174" i="38" s="1"/>
  <c r="AL174" i="38"/>
  <c r="AM174" i="38" s="1"/>
  <c r="CX174" i="38" s="1"/>
  <c r="AK174" i="38"/>
  <c r="CW174" i="38" s="1"/>
  <c r="AJ174" i="38"/>
  <c r="AH174" i="38"/>
  <c r="AI174" i="38" s="1"/>
  <c r="CV174" i="38" s="1"/>
  <c r="B174" i="38"/>
  <c r="CU173" i="38"/>
  <c r="AZ173" i="38"/>
  <c r="BA173" i="38" s="1"/>
  <c r="DE173" i="38" s="1"/>
  <c r="AX173" i="38"/>
  <c r="AY173" i="38" s="1"/>
  <c r="DD173" i="38" s="1"/>
  <c r="AV173" i="38"/>
  <c r="AW173" i="38" s="1"/>
  <c r="DC173" i="38" s="1"/>
  <c r="AT173" i="38"/>
  <c r="AU173" i="38" s="1"/>
  <c r="DB173" i="38" s="1"/>
  <c r="AR173" i="38"/>
  <c r="DA173" i="38" s="1"/>
  <c r="AP173" i="38"/>
  <c r="AQ173" i="38" s="1"/>
  <c r="CZ173" i="38" s="1"/>
  <c r="AN173" i="38"/>
  <c r="AO173" i="38" s="1"/>
  <c r="CY173" i="38" s="1"/>
  <c r="AL173" i="38"/>
  <c r="AM173" i="38" s="1"/>
  <c r="CX173" i="38" s="1"/>
  <c r="AJ173" i="38"/>
  <c r="AK173" i="38" s="1"/>
  <c r="CW173" i="38" s="1"/>
  <c r="AH173" i="38"/>
  <c r="AI173" i="38" s="1"/>
  <c r="CV173" i="38" s="1"/>
  <c r="B173" i="38"/>
  <c r="CU172" i="38"/>
  <c r="AZ172" i="38"/>
  <c r="BA172" i="38" s="1"/>
  <c r="DE172" i="38" s="1"/>
  <c r="AX172" i="38"/>
  <c r="AY172" i="38" s="1"/>
  <c r="DD172" i="38" s="1"/>
  <c r="AV172" i="38"/>
  <c r="AW172" i="38" s="1"/>
  <c r="DC172" i="38" s="1"/>
  <c r="AT172" i="38"/>
  <c r="AU172" i="38" s="1"/>
  <c r="DB172" i="38" s="1"/>
  <c r="AR172" i="38"/>
  <c r="DA172" i="38" s="1"/>
  <c r="AP172" i="38"/>
  <c r="AQ172" i="38" s="1"/>
  <c r="CZ172" i="38" s="1"/>
  <c r="AN172" i="38"/>
  <c r="AO172" i="38" s="1"/>
  <c r="CY172" i="38" s="1"/>
  <c r="AL172" i="38"/>
  <c r="AM172" i="38" s="1"/>
  <c r="CX172" i="38" s="1"/>
  <c r="AJ172" i="38"/>
  <c r="AK172" i="38" s="1"/>
  <c r="CW172" i="38" s="1"/>
  <c r="AI172" i="38"/>
  <c r="CV172" i="38" s="1"/>
  <c r="AH172" i="38"/>
  <c r="B172" i="38"/>
  <c r="CY171" i="38"/>
  <c r="CU171" i="38"/>
  <c r="AZ171" i="38"/>
  <c r="BA171" i="38" s="1"/>
  <c r="DE171" i="38" s="1"/>
  <c r="AX171" i="38"/>
  <c r="AY171" i="38" s="1"/>
  <c r="DD171" i="38" s="1"/>
  <c r="AV171" i="38"/>
  <c r="AW171" i="38" s="1"/>
  <c r="DC171" i="38" s="1"/>
  <c r="AU171" i="38"/>
  <c r="DB171" i="38" s="1"/>
  <c r="AT171" i="38"/>
  <c r="AR171" i="38"/>
  <c r="DA171" i="38" s="1"/>
  <c r="AP171" i="38"/>
  <c r="AQ171" i="38" s="1"/>
  <c r="CZ171" i="38" s="1"/>
  <c r="AN171" i="38"/>
  <c r="AO171" i="38" s="1"/>
  <c r="AL171" i="38"/>
  <c r="AM171" i="38" s="1"/>
  <c r="CX171" i="38" s="1"/>
  <c r="AJ171" i="38"/>
  <c r="AK171" i="38" s="1"/>
  <c r="CW171" i="38" s="1"/>
  <c r="AH171" i="38"/>
  <c r="AI171" i="38" s="1"/>
  <c r="CV171" i="38" s="1"/>
  <c r="B171" i="38"/>
  <c r="CU170" i="38"/>
  <c r="AZ170" i="38"/>
  <c r="BA170" i="38" s="1"/>
  <c r="DE170" i="38" s="1"/>
  <c r="AX170" i="38"/>
  <c r="AY170" i="38" s="1"/>
  <c r="DD170" i="38" s="1"/>
  <c r="AV170" i="38"/>
  <c r="AW170" i="38" s="1"/>
  <c r="DC170" i="38" s="1"/>
  <c r="AT170" i="38"/>
  <c r="AU170" i="38" s="1"/>
  <c r="DB170" i="38" s="1"/>
  <c r="AR170" i="38"/>
  <c r="DA170" i="38" s="1"/>
  <c r="AP170" i="38"/>
  <c r="AQ170" i="38" s="1"/>
  <c r="CZ170" i="38" s="1"/>
  <c r="AN170" i="38"/>
  <c r="AO170" i="38" s="1"/>
  <c r="CY170" i="38" s="1"/>
  <c r="AL170" i="38"/>
  <c r="AM170" i="38" s="1"/>
  <c r="CX170" i="38" s="1"/>
  <c r="AJ170" i="38"/>
  <c r="AK170" i="38" s="1"/>
  <c r="CW170" i="38" s="1"/>
  <c r="AH170" i="38"/>
  <c r="AI170" i="38" s="1"/>
  <c r="CV170" i="38" s="1"/>
  <c r="B170" i="38"/>
  <c r="CU169" i="38"/>
  <c r="AZ169" i="38"/>
  <c r="AX169" i="38"/>
  <c r="AV169" i="38"/>
  <c r="AU169" i="38"/>
  <c r="AT169" i="38"/>
  <c r="AR169" i="38"/>
  <c r="AP169" i="38"/>
  <c r="AN169" i="38"/>
  <c r="AO169" i="38" s="1"/>
  <c r="CY169" i="38" s="1"/>
  <c r="AL169" i="38"/>
  <c r="AM169" i="38" s="1"/>
  <c r="CX169" i="38" s="1"/>
  <c r="AJ169" i="38"/>
  <c r="AH169" i="38"/>
  <c r="AI169" i="38" s="1"/>
  <c r="B169" i="38"/>
  <c r="DE168" i="38"/>
  <c r="DD168" i="38"/>
  <c r="DC168" i="38"/>
  <c r="DB168" i="38"/>
  <c r="DA168" i="38"/>
  <c r="CZ168" i="38"/>
  <c r="CY168" i="38"/>
  <c r="AZ168" i="38"/>
  <c r="AX168" i="38"/>
  <c r="AV168" i="38"/>
  <c r="AT168" i="38"/>
  <c r="AR168" i="38"/>
  <c r="AP168" i="38"/>
  <c r="AN168" i="38"/>
  <c r="L168" i="38"/>
  <c r="K168" i="38"/>
  <c r="J168" i="38"/>
  <c r="I168" i="38"/>
  <c r="H168" i="38"/>
  <c r="G168" i="38"/>
  <c r="F168" i="38"/>
  <c r="C167" i="38"/>
  <c r="L164" i="38"/>
  <c r="K164" i="38"/>
  <c r="J164" i="38"/>
  <c r="I164" i="38"/>
  <c r="H164" i="38"/>
  <c r="G164" i="38"/>
  <c r="F164" i="38"/>
  <c r="E164" i="38"/>
  <c r="D164" i="38"/>
  <c r="C164" i="38"/>
  <c r="CU163" i="38"/>
  <c r="AZ163" i="38"/>
  <c r="BA163" i="38" s="1"/>
  <c r="DE163" i="38" s="1"/>
  <c r="AX163" i="38"/>
  <c r="AY163" i="38" s="1"/>
  <c r="DD163" i="38" s="1"/>
  <c r="AV163" i="38"/>
  <c r="AW163" i="38" s="1"/>
  <c r="DC163" i="38" s="1"/>
  <c r="AT163" i="38"/>
  <c r="AU163" i="38" s="1"/>
  <c r="DB163" i="38" s="1"/>
  <c r="AR163" i="38"/>
  <c r="DA163" i="38" s="1"/>
  <c r="AP163" i="38"/>
  <c r="AQ163" i="38" s="1"/>
  <c r="CZ163" i="38" s="1"/>
  <c r="AN163" i="38"/>
  <c r="AO163" i="38" s="1"/>
  <c r="CY163" i="38" s="1"/>
  <c r="AL163" i="38"/>
  <c r="AM163" i="38" s="1"/>
  <c r="CX163" i="38" s="1"/>
  <c r="AJ163" i="38"/>
  <c r="AK163" i="38" s="1"/>
  <c r="CW163" i="38" s="1"/>
  <c r="AH163" i="38"/>
  <c r="AI163" i="38" s="1"/>
  <c r="CV163" i="38" s="1"/>
  <c r="B163" i="38"/>
  <c r="CU162" i="38"/>
  <c r="AZ162" i="38"/>
  <c r="BA162" i="38" s="1"/>
  <c r="DE162" i="38" s="1"/>
  <c r="AX162" i="38"/>
  <c r="AY162" i="38" s="1"/>
  <c r="DD162" i="38" s="1"/>
  <c r="AV162" i="38"/>
  <c r="AW162" i="38" s="1"/>
  <c r="DC162" i="38" s="1"/>
  <c r="AT162" i="38"/>
  <c r="AU162" i="38" s="1"/>
  <c r="DB162" i="38" s="1"/>
  <c r="AR162" i="38"/>
  <c r="DA162" i="38" s="1"/>
  <c r="AP162" i="38"/>
  <c r="AQ162" i="38" s="1"/>
  <c r="CZ162" i="38" s="1"/>
  <c r="AN162" i="38"/>
  <c r="AO162" i="38" s="1"/>
  <c r="CY162" i="38" s="1"/>
  <c r="AL162" i="38"/>
  <c r="AM162" i="38" s="1"/>
  <c r="CX162" i="38" s="1"/>
  <c r="AJ162" i="38"/>
  <c r="AK162" i="38" s="1"/>
  <c r="CW162" i="38" s="1"/>
  <c r="AH162" i="38"/>
  <c r="AI162" i="38" s="1"/>
  <c r="CV162" i="38" s="1"/>
  <c r="B162" i="38"/>
  <c r="CU161" i="38"/>
  <c r="AZ161" i="38"/>
  <c r="BA161" i="38" s="1"/>
  <c r="DE161" i="38" s="1"/>
  <c r="AX161" i="38"/>
  <c r="AY161" i="38" s="1"/>
  <c r="DD161" i="38" s="1"/>
  <c r="AV161" i="38"/>
  <c r="AW161" i="38" s="1"/>
  <c r="DC161" i="38" s="1"/>
  <c r="AT161" i="38"/>
  <c r="AU161" i="38" s="1"/>
  <c r="DB161" i="38" s="1"/>
  <c r="DA161" i="38"/>
  <c r="AR161" i="38"/>
  <c r="AP161" i="38"/>
  <c r="AQ161" i="38" s="1"/>
  <c r="CZ161" i="38" s="1"/>
  <c r="AN161" i="38"/>
  <c r="AO161" i="38" s="1"/>
  <c r="CY161" i="38" s="1"/>
  <c r="AL161" i="38"/>
  <c r="AM161" i="38" s="1"/>
  <c r="CX161" i="38" s="1"/>
  <c r="AJ161" i="38"/>
  <c r="AK161" i="38" s="1"/>
  <c r="CW161" i="38" s="1"/>
  <c r="AH161" i="38"/>
  <c r="AI161" i="38" s="1"/>
  <c r="CV161" i="38" s="1"/>
  <c r="B161" i="38"/>
  <c r="CU160" i="38"/>
  <c r="AZ160" i="38"/>
  <c r="BA160" i="38" s="1"/>
  <c r="DE160" i="38" s="1"/>
  <c r="AX160" i="38"/>
  <c r="AY160" i="38" s="1"/>
  <c r="DD160" i="38" s="1"/>
  <c r="AV160" i="38"/>
  <c r="AW160" i="38" s="1"/>
  <c r="DC160" i="38" s="1"/>
  <c r="AT160" i="38"/>
  <c r="AU160" i="38" s="1"/>
  <c r="DB160" i="38" s="1"/>
  <c r="AR160" i="38"/>
  <c r="DA160" i="38" s="1"/>
  <c r="AP160" i="38"/>
  <c r="AQ160" i="38" s="1"/>
  <c r="CZ160" i="38" s="1"/>
  <c r="AN160" i="38"/>
  <c r="AO160" i="38" s="1"/>
  <c r="CY160" i="38" s="1"/>
  <c r="AL160" i="38"/>
  <c r="AM160" i="38" s="1"/>
  <c r="CX160" i="38" s="1"/>
  <c r="AJ160" i="38"/>
  <c r="AK160" i="38" s="1"/>
  <c r="CW160" i="38" s="1"/>
  <c r="AH160" i="38"/>
  <c r="AI160" i="38" s="1"/>
  <c r="CV160" i="38" s="1"/>
  <c r="B160" i="38"/>
  <c r="CU159" i="38"/>
  <c r="AZ159" i="38"/>
  <c r="BA159" i="38" s="1"/>
  <c r="DE159" i="38" s="1"/>
  <c r="AX159" i="38"/>
  <c r="AY159" i="38" s="1"/>
  <c r="DD159" i="38" s="1"/>
  <c r="AV159" i="38"/>
  <c r="AW159" i="38" s="1"/>
  <c r="DC159" i="38" s="1"/>
  <c r="AT159" i="38"/>
  <c r="AU159" i="38" s="1"/>
  <c r="DB159" i="38" s="1"/>
  <c r="DA159" i="38"/>
  <c r="AR159" i="38"/>
  <c r="AP159" i="38"/>
  <c r="AQ159" i="38" s="1"/>
  <c r="CZ159" i="38" s="1"/>
  <c r="AN159" i="38"/>
  <c r="AO159" i="38" s="1"/>
  <c r="CY159" i="38" s="1"/>
  <c r="AL159" i="38"/>
  <c r="AM159" i="38" s="1"/>
  <c r="CX159" i="38" s="1"/>
  <c r="AJ159" i="38"/>
  <c r="AK159" i="38" s="1"/>
  <c r="CW159" i="38" s="1"/>
  <c r="AH159" i="38"/>
  <c r="AI159" i="38" s="1"/>
  <c r="CV159" i="38" s="1"/>
  <c r="B159" i="38"/>
  <c r="CU158" i="38"/>
  <c r="AZ158" i="38"/>
  <c r="BA158" i="38" s="1"/>
  <c r="DE158" i="38" s="1"/>
  <c r="AX158" i="38"/>
  <c r="AY158" i="38" s="1"/>
  <c r="DD158" i="38" s="1"/>
  <c r="AV158" i="38"/>
  <c r="AW158" i="38" s="1"/>
  <c r="DC158" i="38" s="1"/>
  <c r="AT158" i="38"/>
  <c r="AU158" i="38" s="1"/>
  <c r="DB158" i="38" s="1"/>
  <c r="DA158" i="38"/>
  <c r="AR158" i="38"/>
  <c r="AP158" i="38"/>
  <c r="AQ158" i="38" s="1"/>
  <c r="CZ158" i="38" s="1"/>
  <c r="AN158" i="38"/>
  <c r="AO158" i="38" s="1"/>
  <c r="CY158" i="38" s="1"/>
  <c r="AL158" i="38"/>
  <c r="AM158" i="38" s="1"/>
  <c r="CX158" i="38" s="1"/>
  <c r="AJ158" i="38"/>
  <c r="AK158" i="38" s="1"/>
  <c r="CW158" i="38" s="1"/>
  <c r="AH158" i="38"/>
  <c r="AI158" i="38" s="1"/>
  <c r="CV158" i="38" s="1"/>
  <c r="B158" i="38"/>
  <c r="CU157" i="38"/>
  <c r="AZ157" i="38"/>
  <c r="BA157" i="38" s="1"/>
  <c r="DE157" i="38" s="1"/>
  <c r="AX157" i="38"/>
  <c r="AY157" i="38" s="1"/>
  <c r="DD157" i="38" s="1"/>
  <c r="AV157" i="38"/>
  <c r="AW157" i="38" s="1"/>
  <c r="DC157" i="38" s="1"/>
  <c r="AT157" i="38"/>
  <c r="AU157" i="38" s="1"/>
  <c r="DB157" i="38" s="1"/>
  <c r="AR157" i="38"/>
  <c r="DA157" i="38" s="1"/>
  <c r="AP157" i="38"/>
  <c r="AQ157" i="38" s="1"/>
  <c r="CZ157" i="38" s="1"/>
  <c r="AN157" i="38"/>
  <c r="AO157" i="38" s="1"/>
  <c r="CY157" i="38" s="1"/>
  <c r="AL157" i="38"/>
  <c r="AM157" i="38" s="1"/>
  <c r="CX157" i="38" s="1"/>
  <c r="AJ157" i="38"/>
  <c r="AK157" i="38" s="1"/>
  <c r="CW157" i="38" s="1"/>
  <c r="AH157" i="38"/>
  <c r="AI157" i="38" s="1"/>
  <c r="CV157" i="38" s="1"/>
  <c r="B157" i="38"/>
  <c r="CU156" i="38"/>
  <c r="AZ156" i="38"/>
  <c r="BA156" i="38" s="1"/>
  <c r="DE156" i="38" s="1"/>
  <c r="AX156" i="38"/>
  <c r="AY156" i="38" s="1"/>
  <c r="DD156" i="38" s="1"/>
  <c r="AV156" i="38"/>
  <c r="AW156" i="38" s="1"/>
  <c r="DC156" i="38" s="1"/>
  <c r="AT156" i="38"/>
  <c r="AU156" i="38" s="1"/>
  <c r="DB156" i="38" s="1"/>
  <c r="AR156" i="38"/>
  <c r="DA156" i="38" s="1"/>
  <c r="AP156" i="38"/>
  <c r="AQ156" i="38" s="1"/>
  <c r="CZ156" i="38" s="1"/>
  <c r="AN156" i="38"/>
  <c r="AO156" i="38" s="1"/>
  <c r="CY156" i="38" s="1"/>
  <c r="AL156" i="38"/>
  <c r="AM156" i="38" s="1"/>
  <c r="CX156" i="38" s="1"/>
  <c r="AJ156" i="38"/>
  <c r="AK156" i="38" s="1"/>
  <c r="CW156" i="38" s="1"/>
  <c r="AH156" i="38"/>
  <c r="AI156" i="38" s="1"/>
  <c r="CV156" i="38" s="1"/>
  <c r="B156" i="38"/>
  <c r="CU155" i="38"/>
  <c r="AZ155" i="38"/>
  <c r="AX155" i="38"/>
  <c r="AY155" i="38" s="1"/>
  <c r="DD155" i="38" s="1"/>
  <c r="AV155" i="38"/>
  <c r="AW155" i="38" s="1"/>
  <c r="DC155" i="38" s="1"/>
  <c r="AT155" i="38"/>
  <c r="AU155" i="38" s="1"/>
  <c r="DB155" i="38" s="1"/>
  <c r="DA155" i="38"/>
  <c r="AR155" i="38"/>
  <c r="AP155" i="38"/>
  <c r="AQ155" i="38" s="1"/>
  <c r="CZ155" i="38" s="1"/>
  <c r="AN155" i="38"/>
  <c r="AO155" i="38" s="1"/>
  <c r="CY155" i="38" s="1"/>
  <c r="AL155" i="38"/>
  <c r="AM155" i="38" s="1"/>
  <c r="CX155" i="38" s="1"/>
  <c r="AJ155" i="38"/>
  <c r="AK155" i="38" s="1"/>
  <c r="CW155" i="38" s="1"/>
  <c r="AH155" i="38"/>
  <c r="AI155" i="38" s="1"/>
  <c r="CV155" i="38" s="1"/>
  <c r="B155" i="38"/>
  <c r="CU154" i="38"/>
  <c r="AZ154" i="38"/>
  <c r="BA154" i="38" s="1"/>
  <c r="AX154" i="38"/>
  <c r="AV154" i="38"/>
  <c r="AT154" i="38"/>
  <c r="DA154" i="38"/>
  <c r="AR154" i="38"/>
  <c r="AR164" i="38" s="1"/>
  <c r="AP154" i="38"/>
  <c r="AN154" i="38"/>
  <c r="AL154" i="38"/>
  <c r="AJ154" i="38"/>
  <c r="AK154" i="38" s="1"/>
  <c r="AH154" i="38"/>
  <c r="B154" i="38"/>
  <c r="DE153" i="38"/>
  <c r="DD153" i="38"/>
  <c r="DC153" i="38"/>
  <c r="DB153" i="38"/>
  <c r="DA153" i="38"/>
  <c r="CZ153" i="38"/>
  <c r="CY153" i="38"/>
  <c r="AZ153" i="38"/>
  <c r="AX153" i="38"/>
  <c r="AV153" i="38"/>
  <c r="AT153" i="38"/>
  <c r="AR153" i="38"/>
  <c r="AP153" i="38"/>
  <c r="AN153" i="38"/>
  <c r="L153" i="38"/>
  <c r="K153" i="38"/>
  <c r="J153" i="38"/>
  <c r="I153" i="38"/>
  <c r="H153" i="38"/>
  <c r="G153" i="38"/>
  <c r="F153" i="38"/>
  <c r="C152" i="38"/>
  <c r="L149" i="38"/>
  <c r="K149" i="38"/>
  <c r="J149" i="38"/>
  <c r="I149" i="38"/>
  <c r="H149" i="38"/>
  <c r="G149" i="38"/>
  <c r="F149" i="38"/>
  <c r="E149" i="38"/>
  <c r="D149" i="38"/>
  <c r="C149" i="38"/>
  <c r="CU148" i="38"/>
  <c r="AZ148" i="38"/>
  <c r="BA148" i="38" s="1"/>
  <c r="DE148" i="38" s="1"/>
  <c r="AX148" i="38"/>
  <c r="AY148" i="38" s="1"/>
  <c r="DD148" i="38" s="1"/>
  <c r="AV148" i="38"/>
  <c r="AW148" i="38" s="1"/>
  <c r="DC148" i="38" s="1"/>
  <c r="AT148" i="38"/>
  <c r="AU148" i="38" s="1"/>
  <c r="DB148" i="38" s="1"/>
  <c r="AR148" i="38"/>
  <c r="DA148" i="38" s="1"/>
  <c r="AP148" i="38"/>
  <c r="AQ148" i="38" s="1"/>
  <c r="CZ148" i="38" s="1"/>
  <c r="AN148" i="38"/>
  <c r="AO148" i="38" s="1"/>
  <c r="CY148" i="38" s="1"/>
  <c r="AL148" i="38"/>
  <c r="AM148" i="38" s="1"/>
  <c r="CX148" i="38" s="1"/>
  <c r="AJ148" i="38"/>
  <c r="AK148" i="38" s="1"/>
  <c r="CW148" i="38" s="1"/>
  <c r="AH148" i="38"/>
  <c r="AI148" i="38" s="1"/>
  <c r="CV148" i="38" s="1"/>
  <c r="B148" i="38"/>
  <c r="CU147" i="38"/>
  <c r="AZ147" i="38"/>
  <c r="BA147" i="38" s="1"/>
  <c r="DE147" i="38" s="1"/>
  <c r="AY147" i="38"/>
  <c r="DD147" i="38" s="1"/>
  <c r="AX147" i="38"/>
  <c r="AV147" i="38"/>
  <c r="AW147" i="38" s="1"/>
  <c r="DC147" i="38" s="1"/>
  <c r="AT147" i="38"/>
  <c r="AU147" i="38" s="1"/>
  <c r="DB147" i="38" s="1"/>
  <c r="AR147" i="38"/>
  <c r="DA147" i="38" s="1"/>
  <c r="AP147" i="38"/>
  <c r="AQ147" i="38" s="1"/>
  <c r="CZ147" i="38" s="1"/>
  <c r="AN147" i="38"/>
  <c r="AO147" i="38" s="1"/>
  <c r="CY147" i="38" s="1"/>
  <c r="AL147" i="38"/>
  <c r="AM147" i="38" s="1"/>
  <c r="CX147" i="38" s="1"/>
  <c r="AJ147" i="38"/>
  <c r="AK147" i="38" s="1"/>
  <c r="CW147" i="38" s="1"/>
  <c r="AH147" i="38"/>
  <c r="AI147" i="38" s="1"/>
  <c r="CV147" i="38" s="1"/>
  <c r="B147" i="38"/>
  <c r="CU146" i="38"/>
  <c r="AZ146" i="38"/>
  <c r="BA146" i="38" s="1"/>
  <c r="DE146" i="38" s="1"/>
  <c r="AX146" i="38"/>
  <c r="AY146" i="38" s="1"/>
  <c r="DD146" i="38" s="1"/>
  <c r="AV146" i="38"/>
  <c r="AW146" i="38" s="1"/>
  <c r="DC146" i="38" s="1"/>
  <c r="AU146" i="38"/>
  <c r="DB146" i="38" s="1"/>
  <c r="AT146" i="38"/>
  <c r="AR146" i="38"/>
  <c r="DA146" i="38" s="1"/>
  <c r="AP146" i="38"/>
  <c r="AQ146" i="38" s="1"/>
  <c r="CZ146" i="38" s="1"/>
  <c r="AN146" i="38"/>
  <c r="AO146" i="38" s="1"/>
  <c r="CY146" i="38" s="1"/>
  <c r="AM146" i="38"/>
  <c r="CX146" i="38" s="1"/>
  <c r="AL146" i="38"/>
  <c r="AJ146" i="38"/>
  <c r="AK146" i="38" s="1"/>
  <c r="CW146" i="38" s="1"/>
  <c r="AH146" i="38"/>
  <c r="AI146" i="38" s="1"/>
  <c r="CV146" i="38" s="1"/>
  <c r="B146" i="38"/>
  <c r="CU145" i="38"/>
  <c r="AZ145" i="38"/>
  <c r="BA145" i="38" s="1"/>
  <c r="DE145" i="38" s="1"/>
  <c r="AX145" i="38"/>
  <c r="AY145" i="38" s="1"/>
  <c r="DD145" i="38" s="1"/>
  <c r="AV145" i="38"/>
  <c r="AW145" i="38" s="1"/>
  <c r="DC145" i="38" s="1"/>
  <c r="AT145" i="38"/>
  <c r="AU145" i="38" s="1"/>
  <c r="DB145" i="38" s="1"/>
  <c r="AR145" i="38"/>
  <c r="DA145" i="38" s="1"/>
  <c r="AP145" i="38"/>
  <c r="AQ145" i="38" s="1"/>
  <c r="CZ145" i="38" s="1"/>
  <c r="AN145" i="38"/>
  <c r="AO145" i="38" s="1"/>
  <c r="CY145" i="38" s="1"/>
  <c r="AL145" i="38"/>
  <c r="AM145" i="38" s="1"/>
  <c r="CX145" i="38" s="1"/>
  <c r="AJ145" i="38"/>
  <c r="AK145" i="38" s="1"/>
  <c r="CW145" i="38" s="1"/>
  <c r="AH145" i="38"/>
  <c r="AI145" i="38" s="1"/>
  <c r="CV145" i="38" s="1"/>
  <c r="B145" i="38"/>
  <c r="CU144" i="38"/>
  <c r="AZ144" i="38"/>
  <c r="BA144" i="38" s="1"/>
  <c r="DE144" i="38" s="1"/>
  <c r="AX144" i="38"/>
  <c r="AY144" i="38" s="1"/>
  <c r="DD144" i="38" s="1"/>
  <c r="AV144" i="38"/>
  <c r="AW144" i="38" s="1"/>
  <c r="DC144" i="38" s="1"/>
  <c r="AT144" i="38"/>
  <c r="AU144" i="38" s="1"/>
  <c r="DB144" i="38" s="1"/>
  <c r="AR144" i="38"/>
  <c r="DA144" i="38" s="1"/>
  <c r="AP144" i="38"/>
  <c r="AQ144" i="38" s="1"/>
  <c r="CZ144" i="38" s="1"/>
  <c r="AN144" i="38"/>
  <c r="AO144" i="38" s="1"/>
  <c r="CY144" i="38" s="1"/>
  <c r="AL144" i="38"/>
  <c r="AM144" i="38" s="1"/>
  <c r="CX144" i="38" s="1"/>
  <c r="AJ144" i="38"/>
  <c r="AK144" i="38" s="1"/>
  <c r="CW144" i="38" s="1"/>
  <c r="AH144" i="38"/>
  <c r="AI144" i="38" s="1"/>
  <c r="CV144" i="38" s="1"/>
  <c r="B144" i="38"/>
  <c r="DE143" i="38"/>
  <c r="CU143" i="38"/>
  <c r="AZ143" i="38"/>
  <c r="BA143" i="38" s="1"/>
  <c r="AX143" i="38"/>
  <c r="AY143" i="38" s="1"/>
  <c r="DD143" i="38" s="1"/>
  <c r="AV143" i="38"/>
  <c r="AW143" i="38" s="1"/>
  <c r="DC143" i="38" s="1"/>
  <c r="AT143" i="38"/>
  <c r="AU143" i="38" s="1"/>
  <c r="DB143" i="38" s="1"/>
  <c r="AR143" i="38"/>
  <c r="DA143" i="38" s="1"/>
  <c r="AP143" i="38"/>
  <c r="AQ143" i="38" s="1"/>
  <c r="CZ143" i="38" s="1"/>
  <c r="AN143" i="38"/>
  <c r="AO143" i="38" s="1"/>
  <c r="CY143" i="38" s="1"/>
  <c r="AL143" i="38"/>
  <c r="AM143" i="38" s="1"/>
  <c r="CX143" i="38" s="1"/>
  <c r="AJ143" i="38"/>
  <c r="AK143" i="38" s="1"/>
  <c r="CW143" i="38" s="1"/>
  <c r="AH143" i="38"/>
  <c r="AI143" i="38" s="1"/>
  <c r="CV143" i="38" s="1"/>
  <c r="B143" i="38"/>
  <c r="CU142" i="38"/>
  <c r="AZ142" i="38"/>
  <c r="BA142" i="38" s="1"/>
  <c r="DE142" i="38" s="1"/>
  <c r="AX142" i="38"/>
  <c r="AY142" i="38" s="1"/>
  <c r="DD142" i="38" s="1"/>
  <c r="AV142" i="38"/>
  <c r="AW142" i="38" s="1"/>
  <c r="DC142" i="38" s="1"/>
  <c r="AT142" i="38"/>
  <c r="AU142" i="38" s="1"/>
  <c r="DB142" i="38" s="1"/>
  <c r="AR142" i="38"/>
  <c r="DA142" i="38" s="1"/>
  <c r="AP142" i="38"/>
  <c r="AQ142" i="38" s="1"/>
  <c r="CZ142" i="38" s="1"/>
  <c r="AN142" i="38"/>
  <c r="AO142" i="38" s="1"/>
  <c r="CY142" i="38" s="1"/>
  <c r="AL142" i="38"/>
  <c r="AM142" i="38" s="1"/>
  <c r="CX142" i="38" s="1"/>
  <c r="AJ142" i="38"/>
  <c r="AK142" i="38" s="1"/>
  <c r="CW142" i="38" s="1"/>
  <c r="AH142" i="38"/>
  <c r="AI142" i="38" s="1"/>
  <c r="CV142" i="38" s="1"/>
  <c r="B142" i="38"/>
  <c r="DE141" i="38"/>
  <c r="CU141" i="38"/>
  <c r="AZ141" i="38"/>
  <c r="BA141" i="38" s="1"/>
  <c r="AX141" i="38"/>
  <c r="AY141" i="38" s="1"/>
  <c r="DD141" i="38" s="1"/>
  <c r="AV141" i="38"/>
  <c r="AW141" i="38" s="1"/>
  <c r="DC141" i="38" s="1"/>
  <c r="AT141" i="38"/>
  <c r="AU141" i="38" s="1"/>
  <c r="DB141" i="38" s="1"/>
  <c r="AR141" i="38"/>
  <c r="DA141" i="38" s="1"/>
  <c r="AP141" i="38"/>
  <c r="AQ141" i="38" s="1"/>
  <c r="CZ141" i="38" s="1"/>
  <c r="AN141" i="38"/>
  <c r="AO141" i="38" s="1"/>
  <c r="CY141" i="38" s="1"/>
  <c r="AL141" i="38"/>
  <c r="AM141" i="38" s="1"/>
  <c r="CX141" i="38" s="1"/>
  <c r="AJ141" i="38"/>
  <c r="AK141" i="38" s="1"/>
  <c r="CW141" i="38" s="1"/>
  <c r="AH141" i="38"/>
  <c r="AI141" i="38" s="1"/>
  <c r="CV141" i="38" s="1"/>
  <c r="B141" i="38"/>
  <c r="CU140" i="38"/>
  <c r="AZ140" i="38"/>
  <c r="BA140" i="38" s="1"/>
  <c r="DE140" i="38" s="1"/>
  <c r="AX140" i="38"/>
  <c r="AV140" i="38"/>
  <c r="AW140" i="38" s="1"/>
  <c r="DC140" i="38" s="1"/>
  <c r="AT140" i="38"/>
  <c r="AU140" i="38" s="1"/>
  <c r="DB140" i="38" s="1"/>
  <c r="AR140" i="38"/>
  <c r="DA140" i="38" s="1"/>
  <c r="AP140" i="38"/>
  <c r="AN140" i="38"/>
  <c r="AO140" i="38" s="1"/>
  <c r="CY140" i="38" s="1"/>
  <c r="AL140" i="38"/>
  <c r="AM140" i="38" s="1"/>
  <c r="CX140" i="38" s="1"/>
  <c r="AJ140" i="38"/>
  <c r="AK140" i="38" s="1"/>
  <c r="CW140" i="38" s="1"/>
  <c r="AH140" i="38"/>
  <c r="AI140" i="38" s="1"/>
  <c r="CV140" i="38" s="1"/>
  <c r="B140" i="38"/>
  <c r="CU139" i="38"/>
  <c r="AZ139" i="38"/>
  <c r="BA139" i="38" s="1"/>
  <c r="AX139" i="38"/>
  <c r="AY139" i="38" s="1"/>
  <c r="AW139" i="38"/>
  <c r="AV139" i="38"/>
  <c r="AT139" i="38"/>
  <c r="AR139" i="38"/>
  <c r="AP139" i="38"/>
  <c r="AQ139" i="38" s="1"/>
  <c r="CZ139" i="38" s="1"/>
  <c r="AN139" i="38"/>
  <c r="AO139" i="38" s="1"/>
  <c r="AL139" i="38"/>
  <c r="AJ139" i="38"/>
  <c r="AK139" i="38" s="1"/>
  <c r="AH139" i="38"/>
  <c r="AI139" i="38" s="1"/>
  <c r="B139" i="38"/>
  <c r="DE138" i="38"/>
  <c r="DD138" i="38"/>
  <c r="DC138" i="38"/>
  <c r="DB138" i="38"/>
  <c r="DA138" i="38"/>
  <c r="CZ138" i="38"/>
  <c r="CY138" i="38"/>
  <c r="AZ138" i="38"/>
  <c r="AX138" i="38"/>
  <c r="AV138" i="38"/>
  <c r="AT138" i="38"/>
  <c r="AR138" i="38"/>
  <c r="AP138" i="38"/>
  <c r="AN138" i="38"/>
  <c r="L138" i="38"/>
  <c r="K138" i="38"/>
  <c r="J138" i="38"/>
  <c r="I138" i="38"/>
  <c r="H138" i="38"/>
  <c r="G138" i="38"/>
  <c r="F138" i="38"/>
  <c r="C137" i="38"/>
  <c r="L134" i="38"/>
  <c r="K134" i="38"/>
  <c r="J134" i="38"/>
  <c r="I134" i="38"/>
  <c r="H134" i="38"/>
  <c r="G134" i="38"/>
  <c r="F134" i="38"/>
  <c r="E134" i="38"/>
  <c r="D134" i="38"/>
  <c r="C134" i="38"/>
  <c r="CU133" i="38"/>
  <c r="AZ133" i="38"/>
  <c r="BA133" i="38" s="1"/>
  <c r="DE133" i="38" s="1"/>
  <c r="AX133" i="38"/>
  <c r="AY133" i="38" s="1"/>
  <c r="DD133" i="38" s="1"/>
  <c r="AV133" i="38"/>
  <c r="AW133" i="38" s="1"/>
  <c r="DC133" i="38" s="1"/>
  <c r="AT133" i="38"/>
  <c r="AU133" i="38" s="1"/>
  <c r="DB133" i="38" s="1"/>
  <c r="DA133" i="38"/>
  <c r="AR133" i="38"/>
  <c r="AP133" i="38"/>
  <c r="AQ133" i="38" s="1"/>
  <c r="CZ133" i="38" s="1"/>
  <c r="AN133" i="38"/>
  <c r="AO133" i="38" s="1"/>
  <c r="CY133" i="38" s="1"/>
  <c r="AL133" i="38"/>
  <c r="AM133" i="38" s="1"/>
  <c r="CX133" i="38" s="1"/>
  <c r="AJ133" i="38"/>
  <c r="AK133" i="38" s="1"/>
  <c r="CW133" i="38" s="1"/>
  <c r="AH133" i="38"/>
  <c r="AI133" i="38" s="1"/>
  <c r="CV133" i="38" s="1"/>
  <c r="B133" i="38"/>
  <c r="CU132" i="38"/>
  <c r="AZ132" i="38"/>
  <c r="BA132" i="38" s="1"/>
  <c r="DE132" i="38" s="1"/>
  <c r="AX132" i="38"/>
  <c r="AY132" i="38" s="1"/>
  <c r="DD132" i="38" s="1"/>
  <c r="AV132" i="38"/>
  <c r="AW132" i="38" s="1"/>
  <c r="DC132" i="38" s="1"/>
  <c r="AT132" i="38"/>
  <c r="AU132" i="38" s="1"/>
  <c r="DB132" i="38" s="1"/>
  <c r="AR132" i="38"/>
  <c r="DA132" i="38" s="1"/>
  <c r="AP132" i="38"/>
  <c r="AQ132" i="38" s="1"/>
  <c r="CZ132" i="38" s="1"/>
  <c r="AN132" i="38"/>
  <c r="AO132" i="38" s="1"/>
  <c r="CY132" i="38" s="1"/>
  <c r="AL132" i="38"/>
  <c r="AM132" i="38" s="1"/>
  <c r="CX132" i="38" s="1"/>
  <c r="AJ132" i="38"/>
  <c r="AK132" i="38" s="1"/>
  <c r="CW132" i="38" s="1"/>
  <c r="AH132" i="38"/>
  <c r="AI132" i="38" s="1"/>
  <c r="CV132" i="38" s="1"/>
  <c r="B132" i="38"/>
  <c r="CU131" i="38"/>
  <c r="AZ131" i="38"/>
  <c r="BA131" i="38" s="1"/>
  <c r="DE131" i="38" s="1"/>
  <c r="AX131" i="38"/>
  <c r="AY131" i="38" s="1"/>
  <c r="DD131" i="38" s="1"/>
  <c r="AV131" i="38"/>
  <c r="AW131" i="38" s="1"/>
  <c r="DC131" i="38" s="1"/>
  <c r="AT131" i="38"/>
  <c r="AU131" i="38" s="1"/>
  <c r="DB131" i="38" s="1"/>
  <c r="AR131" i="38"/>
  <c r="DA131" i="38" s="1"/>
  <c r="AP131" i="38"/>
  <c r="AQ131" i="38" s="1"/>
  <c r="CZ131" i="38" s="1"/>
  <c r="AN131" i="38"/>
  <c r="AO131" i="38" s="1"/>
  <c r="CY131" i="38" s="1"/>
  <c r="AL131" i="38"/>
  <c r="AM131" i="38" s="1"/>
  <c r="CX131" i="38" s="1"/>
  <c r="AJ131" i="38"/>
  <c r="AK131" i="38" s="1"/>
  <c r="CW131" i="38" s="1"/>
  <c r="AH131" i="38"/>
  <c r="AI131" i="38" s="1"/>
  <c r="CV131" i="38" s="1"/>
  <c r="B131" i="38"/>
  <c r="CU130" i="38"/>
  <c r="AZ130" i="38"/>
  <c r="BA130" i="38" s="1"/>
  <c r="DE130" i="38" s="1"/>
  <c r="AY130" i="38"/>
  <c r="DD130" i="38" s="1"/>
  <c r="AX130" i="38"/>
  <c r="AV130" i="38"/>
  <c r="AW130" i="38" s="1"/>
  <c r="DC130" i="38" s="1"/>
  <c r="AT130" i="38"/>
  <c r="AU130" i="38" s="1"/>
  <c r="DB130" i="38" s="1"/>
  <c r="AR130" i="38"/>
  <c r="DA130" i="38" s="1"/>
  <c r="AP130" i="38"/>
  <c r="AQ130" i="38" s="1"/>
  <c r="CZ130" i="38" s="1"/>
  <c r="AN130" i="38"/>
  <c r="AO130" i="38" s="1"/>
  <c r="CY130" i="38" s="1"/>
  <c r="AL130" i="38"/>
  <c r="AM130" i="38" s="1"/>
  <c r="CX130" i="38" s="1"/>
  <c r="AJ130" i="38"/>
  <c r="AK130" i="38" s="1"/>
  <c r="CW130" i="38" s="1"/>
  <c r="AH130" i="38"/>
  <c r="AI130" i="38" s="1"/>
  <c r="CV130" i="38" s="1"/>
  <c r="B130" i="38"/>
  <c r="CU129" i="38"/>
  <c r="AZ129" i="38"/>
  <c r="BA129" i="38" s="1"/>
  <c r="DE129" i="38" s="1"/>
  <c r="AX129" i="38"/>
  <c r="AY129" i="38" s="1"/>
  <c r="DD129" i="38" s="1"/>
  <c r="AV129" i="38"/>
  <c r="AW129" i="38" s="1"/>
  <c r="DC129" i="38" s="1"/>
  <c r="AT129" i="38"/>
  <c r="AU129" i="38" s="1"/>
  <c r="DB129" i="38" s="1"/>
  <c r="DA129" i="38"/>
  <c r="AR129" i="38"/>
  <c r="AP129" i="38"/>
  <c r="AQ129" i="38" s="1"/>
  <c r="CZ129" i="38" s="1"/>
  <c r="AN129" i="38"/>
  <c r="AO129" i="38" s="1"/>
  <c r="CY129" i="38" s="1"/>
  <c r="AL129" i="38"/>
  <c r="AM129" i="38" s="1"/>
  <c r="CX129" i="38" s="1"/>
  <c r="AJ129" i="38"/>
  <c r="AH129" i="38"/>
  <c r="AI129" i="38" s="1"/>
  <c r="CV129" i="38" s="1"/>
  <c r="B129" i="38"/>
  <c r="CU128" i="38"/>
  <c r="AZ128" i="38"/>
  <c r="BA128" i="38" s="1"/>
  <c r="DE128" i="38" s="1"/>
  <c r="AX128" i="38"/>
  <c r="AY128" i="38" s="1"/>
  <c r="DD128" i="38" s="1"/>
  <c r="AW128" i="38"/>
  <c r="DC128" i="38" s="1"/>
  <c r="AV128" i="38"/>
  <c r="AT128" i="38"/>
  <c r="AU128" i="38" s="1"/>
  <c r="DB128" i="38" s="1"/>
  <c r="AR128" i="38"/>
  <c r="DA128" i="38" s="1"/>
  <c r="AP128" i="38"/>
  <c r="AQ128" i="38" s="1"/>
  <c r="CZ128" i="38" s="1"/>
  <c r="AO128" i="38"/>
  <c r="CY128" i="38" s="1"/>
  <c r="AN128" i="38"/>
  <c r="AL128" i="38"/>
  <c r="AM128" i="38" s="1"/>
  <c r="CX128" i="38" s="1"/>
  <c r="AJ128" i="38"/>
  <c r="AK128" i="38" s="1"/>
  <c r="CW128" i="38" s="1"/>
  <c r="AH128" i="38"/>
  <c r="AI128" i="38" s="1"/>
  <c r="CV128" i="38" s="1"/>
  <c r="B128" i="38"/>
  <c r="CU127" i="38"/>
  <c r="AZ127" i="38"/>
  <c r="BA127" i="38" s="1"/>
  <c r="DE127" i="38" s="1"/>
  <c r="AX127" i="38"/>
  <c r="AY127" i="38" s="1"/>
  <c r="DD127" i="38" s="1"/>
  <c r="AV127" i="38"/>
  <c r="AW127" i="38" s="1"/>
  <c r="DC127" i="38" s="1"/>
  <c r="AU127" i="38"/>
  <c r="DB127" i="38" s="1"/>
  <c r="AT127" i="38"/>
  <c r="AR127" i="38"/>
  <c r="DA127" i="38" s="1"/>
  <c r="AP127" i="38"/>
  <c r="AQ127" i="38" s="1"/>
  <c r="CZ127" i="38" s="1"/>
  <c r="AN127" i="38"/>
  <c r="AO127" i="38" s="1"/>
  <c r="CY127" i="38" s="1"/>
  <c r="AL127" i="38"/>
  <c r="AM127" i="38" s="1"/>
  <c r="CX127" i="38" s="1"/>
  <c r="AJ127" i="38"/>
  <c r="AK127" i="38" s="1"/>
  <c r="CW127" i="38" s="1"/>
  <c r="AH127" i="38"/>
  <c r="AI127" i="38" s="1"/>
  <c r="CV127" i="38" s="1"/>
  <c r="B127" i="38"/>
  <c r="CU126" i="38"/>
  <c r="AZ126" i="38"/>
  <c r="BA126" i="38" s="1"/>
  <c r="DE126" i="38" s="1"/>
  <c r="AX126" i="38"/>
  <c r="AY126" i="38" s="1"/>
  <c r="DD126" i="38" s="1"/>
  <c r="AV126" i="38"/>
  <c r="AW126" i="38" s="1"/>
  <c r="DC126" i="38" s="1"/>
  <c r="AT126" i="38"/>
  <c r="AU126" i="38" s="1"/>
  <c r="DB126" i="38" s="1"/>
  <c r="AR126" i="38"/>
  <c r="DA126" i="38" s="1"/>
  <c r="AP126" i="38"/>
  <c r="AQ126" i="38" s="1"/>
  <c r="CZ126" i="38" s="1"/>
  <c r="AN126" i="38"/>
  <c r="AO126" i="38" s="1"/>
  <c r="CY126" i="38" s="1"/>
  <c r="AM126" i="38"/>
  <c r="CX126" i="38" s="1"/>
  <c r="AL126" i="38"/>
  <c r="AJ126" i="38"/>
  <c r="AK126" i="38" s="1"/>
  <c r="CW126" i="38" s="1"/>
  <c r="AH126" i="38"/>
  <c r="AI126" i="38" s="1"/>
  <c r="CV126" i="38" s="1"/>
  <c r="B126" i="38"/>
  <c r="CU125" i="38"/>
  <c r="AZ125" i="38"/>
  <c r="BA125" i="38" s="1"/>
  <c r="DE125" i="38" s="1"/>
  <c r="AX125" i="38"/>
  <c r="AY125" i="38" s="1"/>
  <c r="DD125" i="38" s="1"/>
  <c r="AV125" i="38"/>
  <c r="AW125" i="38" s="1"/>
  <c r="DC125" i="38" s="1"/>
  <c r="AT125" i="38"/>
  <c r="AU125" i="38" s="1"/>
  <c r="DB125" i="38" s="1"/>
  <c r="AR125" i="38"/>
  <c r="DA125" i="38" s="1"/>
  <c r="AP125" i="38"/>
  <c r="AQ125" i="38" s="1"/>
  <c r="CZ125" i="38" s="1"/>
  <c r="AN125" i="38"/>
  <c r="AO125" i="38" s="1"/>
  <c r="CY125" i="38" s="1"/>
  <c r="AL125" i="38"/>
  <c r="AM125" i="38" s="1"/>
  <c r="CX125" i="38" s="1"/>
  <c r="AJ125" i="38"/>
  <c r="AK125" i="38" s="1"/>
  <c r="CW125" i="38" s="1"/>
  <c r="AH125" i="38"/>
  <c r="AI125" i="38" s="1"/>
  <c r="CV125" i="38" s="1"/>
  <c r="B125" i="38"/>
  <c r="CU124" i="38"/>
  <c r="BA124" i="38"/>
  <c r="AZ124" i="38"/>
  <c r="AX124" i="38"/>
  <c r="AY124" i="38" s="1"/>
  <c r="AV124" i="38"/>
  <c r="AW124" i="38" s="1"/>
  <c r="AT124" i="38"/>
  <c r="AR124" i="38"/>
  <c r="AP124" i="38"/>
  <c r="AQ124" i="38" s="1"/>
  <c r="CZ124" i="38" s="1"/>
  <c r="AN124" i="38"/>
  <c r="AL124" i="38"/>
  <c r="AK124" i="38"/>
  <c r="AJ124" i="38"/>
  <c r="AH124" i="38"/>
  <c r="AI124" i="38" s="1"/>
  <c r="CV124" i="38" s="1"/>
  <c r="B124" i="38"/>
  <c r="DE123" i="38"/>
  <c r="DD123" i="38"/>
  <c r="DC123" i="38"/>
  <c r="DB123" i="38"/>
  <c r="DA123" i="38"/>
  <c r="CZ123" i="38"/>
  <c r="CY123" i="38"/>
  <c r="AZ123" i="38"/>
  <c r="AX123" i="38"/>
  <c r="AV123" i="38"/>
  <c r="AT123" i="38"/>
  <c r="AR123" i="38"/>
  <c r="AP123" i="38"/>
  <c r="AN123" i="38"/>
  <c r="L123" i="38"/>
  <c r="K123" i="38"/>
  <c r="J123" i="38"/>
  <c r="I123" i="38"/>
  <c r="H123" i="38"/>
  <c r="G123" i="38"/>
  <c r="F123" i="38"/>
  <c r="C122" i="38"/>
  <c r="L119" i="38"/>
  <c r="K119" i="38"/>
  <c r="J119" i="38"/>
  <c r="I119" i="38"/>
  <c r="H119" i="38"/>
  <c r="G119" i="38"/>
  <c r="F119" i="38"/>
  <c r="E119" i="38"/>
  <c r="D119" i="38"/>
  <c r="C119" i="38"/>
  <c r="CU118" i="38"/>
  <c r="AZ118" i="38"/>
  <c r="BA118" i="38" s="1"/>
  <c r="DE118" i="38" s="1"/>
  <c r="AX118" i="38"/>
  <c r="AY118" i="38" s="1"/>
  <c r="DD118" i="38" s="1"/>
  <c r="AW118" i="38"/>
  <c r="DC118" i="38" s="1"/>
  <c r="AV118" i="38"/>
  <c r="AT118" i="38"/>
  <c r="AU118" i="38" s="1"/>
  <c r="DB118" i="38" s="1"/>
  <c r="AR118" i="38"/>
  <c r="DA118" i="38" s="1"/>
  <c r="AP118" i="38"/>
  <c r="AQ118" i="38" s="1"/>
  <c r="CZ118" i="38" s="1"/>
  <c r="AN118" i="38"/>
  <c r="AO118" i="38" s="1"/>
  <c r="CY118" i="38" s="1"/>
  <c r="AL118" i="38"/>
  <c r="AM118" i="38" s="1"/>
  <c r="CX118" i="38" s="1"/>
  <c r="AJ118" i="38"/>
  <c r="AK118" i="38" s="1"/>
  <c r="CW118" i="38" s="1"/>
  <c r="AH118" i="38"/>
  <c r="AI118" i="38" s="1"/>
  <c r="CV118" i="38" s="1"/>
  <c r="B118" i="38"/>
  <c r="CU117" i="38"/>
  <c r="AZ117" i="38"/>
  <c r="BA117" i="38" s="1"/>
  <c r="DE117" i="38" s="1"/>
  <c r="AY117" i="38"/>
  <c r="DD117" i="38" s="1"/>
  <c r="AX117" i="38"/>
  <c r="AV117" i="38"/>
  <c r="AW117" i="38" s="1"/>
  <c r="DC117" i="38" s="1"/>
  <c r="AT117" i="38"/>
  <c r="AU117" i="38" s="1"/>
  <c r="DB117" i="38" s="1"/>
  <c r="AR117" i="38"/>
  <c r="DA117" i="38" s="1"/>
  <c r="AP117" i="38"/>
  <c r="AQ117" i="38" s="1"/>
  <c r="CZ117" i="38" s="1"/>
  <c r="AN117" i="38"/>
  <c r="AO117" i="38" s="1"/>
  <c r="CY117" i="38" s="1"/>
  <c r="AL117" i="38"/>
  <c r="AM117" i="38" s="1"/>
  <c r="CX117" i="38" s="1"/>
  <c r="AJ117" i="38"/>
  <c r="AK117" i="38" s="1"/>
  <c r="CW117" i="38" s="1"/>
  <c r="AH117" i="38"/>
  <c r="AI117" i="38" s="1"/>
  <c r="CV117" i="38" s="1"/>
  <c r="B117" i="38"/>
  <c r="CU116" i="38"/>
  <c r="AZ116" i="38"/>
  <c r="BA116" i="38" s="1"/>
  <c r="DE116" i="38" s="1"/>
  <c r="AX116" i="38"/>
  <c r="AY116" i="38" s="1"/>
  <c r="DD116" i="38" s="1"/>
  <c r="AV116" i="38"/>
  <c r="AW116" i="38" s="1"/>
  <c r="DC116" i="38" s="1"/>
  <c r="AT116" i="38"/>
  <c r="AU116" i="38" s="1"/>
  <c r="DB116" i="38" s="1"/>
  <c r="AR116" i="38"/>
  <c r="DA116" i="38" s="1"/>
  <c r="AQ116" i="38"/>
  <c r="CZ116" i="38" s="1"/>
  <c r="AP116" i="38"/>
  <c r="AN116" i="38"/>
  <c r="AO116" i="38" s="1"/>
  <c r="CY116" i="38" s="1"/>
  <c r="AL116" i="38"/>
  <c r="AM116" i="38" s="1"/>
  <c r="CX116" i="38" s="1"/>
  <c r="AJ116" i="38"/>
  <c r="AK116" i="38" s="1"/>
  <c r="CW116" i="38" s="1"/>
  <c r="AH116" i="38"/>
  <c r="AI116" i="38" s="1"/>
  <c r="CV116" i="38" s="1"/>
  <c r="B116" i="38"/>
  <c r="CU115" i="38"/>
  <c r="AZ115" i="38"/>
  <c r="BA115" i="38" s="1"/>
  <c r="DE115" i="38" s="1"/>
  <c r="AX115" i="38"/>
  <c r="AY115" i="38" s="1"/>
  <c r="DD115" i="38" s="1"/>
  <c r="AV115" i="38"/>
  <c r="AW115" i="38" s="1"/>
  <c r="DC115" i="38" s="1"/>
  <c r="AT115" i="38"/>
  <c r="AU115" i="38" s="1"/>
  <c r="DB115" i="38" s="1"/>
  <c r="DA115" i="38"/>
  <c r="AR115" i="38"/>
  <c r="AP115" i="38"/>
  <c r="AQ115" i="38" s="1"/>
  <c r="CZ115" i="38" s="1"/>
  <c r="AN115" i="38"/>
  <c r="AO115" i="38" s="1"/>
  <c r="CY115" i="38" s="1"/>
  <c r="AL115" i="38"/>
  <c r="AM115" i="38" s="1"/>
  <c r="CX115" i="38" s="1"/>
  <c r="AJ115" i="38"/>
  <c r="AK115" i="38" s="1"/>
  <c r="CW115" i="38" s="1"/>
  <c r="AH115" i="38"/>
  <c r="AI115" i="38" s="1"/>
  <c r="CV115" i="38" s="1"/>
  <c r="B115" i="38"/>
  <c r="CU114" i="38"/>
  <c r="AZ114" i="38"/>
  <c r="BA114" i="38" s="1"/>
  <c r="DE114" i="38" s="1"/>
  <c r="AX114" i="38"/>
  <c r="AY114" i="38" s="1"/>
  <c r="DD114" i="38" s="1"/>
  <c r="AV114" i="38"/>
  <c r="AW114" i="38" s="1"/>
  <c r="DC114" i="38" s="1"/>
  <c r="AT114" i="38"/>
  <c r="AU114" i="38" s="1"/>
  <c r="DB114" i="38" s="1"/>
  <c r="AR114" i="38"/>
  <c r="DA114" i="38" s="1"/>
  <c r="AP114" i="38"/>
  <c r="AQ114" i="38" s="1"/>
  <c r="CZ114" i="38" s="1"/>
  <c r="AN114" i="38"/>
  <c r="AO114" i="38" s="1"/>
  <c r="CY114" i="38" s="1"/>
  <c r="AL114" i="38"/>
  <c r="AM114" i="38" s="1"/>
  <c r="CX114" i="38" s="1"/>
  <c r="AJ114" i="38"/>
  <c r="AK114" i="38" s="1"/>
  <c r="CW114" i="38" s="1"/>
  <c r="AH114" i="38"/>
  <c r="AI114" i="38" s="1"/>
  <c r="CV114" i="38" s="1"/>
  <c r="B114" i="38"/>
  <c r="CU113" i="38"/>
  <c r="AZ113" i="38"/>
  <c r="BA113" i="38" s="1"/>
  <c r="DE113" i="38" s="1"/>
  <c r="AX113" i="38"/>
  <c r="AY113" i="38" s="1"/>
  <c r="DD113" i="38" s="1"/>
  <c r="AV113" i="38"/>
  <c r="AW113" i="38" s="1"/>
  <c r="DC113" i="38" s="1"/>
  <c r="AT113" i="38"/>
  <c r="AU113" i="38" s="1"/>
  <c r="DB113" i="38" s="1"/>
  <c r="AR113" i="38"/>
  <c r="DA113" i="38" s="1"/>
  <c r="AP113" i="38"/>
  <c r="AQ113" i="38" s="1"/>
  <c r="CZ113" i="38" s="1"/>
  <c r="AN113" i="38"/>
  <c r="AO113" i="38" s="1"/>
  <c r="CY113" i="38" s="1"/>
  <c r="AL113" i="38"/>
  <c r="AM113" i="38" s="1"/>
  <c r="CX113" i="38" s="1"/>
  <c r="AJ113" i="38"/>
  <c r="AK113" i="38" s="1"/>
  <c r="CW113" i="38" s="1"/>
  <c r="AH113" i="38"/>
  <c r="AI113" i="38" s="1"/>
  <c r="CV113" i="38" s="1"/>
  <c r="B113" i="38"/>
  <c r="CU112" i="38"/>
  <c r="BA112" i="38"/>
  <c r="DE112" i="38" s="1"/>
  <c r="AZ112" i="38"/>
  <c r="AX112" i="38"/>
  <c r="AY112" i="38" s="1"/>
  <c r="DD112" i="38" s="1"/>
  <c r="AV112" i="38"/>
  <c r="AW112" i="38" s="1"/>
  <c r="DC112" i="38" s="1"/>
  <c r="AT112" i="38"/>
  <c r="AU112" i="38" s="1"/>
  <c r="DB112" i="38" s="1"/>
  <c r="AR112" i="38"/>
  <c r="DA112" i="38" s="1"/>
  <c r="AP112" i="38"/>
  <c r="AQ112" i="38" s="1"/>
  <c r="CZ112" i="38" s="1"/>
  <c r="AN112" i="38"/>
  <c r="AO112" i="38" s="1"/>
  <c r="CY112" i="38" s="1"/>
  <c r="AL112" i="38"/>
  <c r="AM112" i="38" s="1"/>
  <c r="CX112" i="38" s="1"/>
  <c r="AJ112" i="38"/>
  <c r="AK112" i="38" s="1"/>
  <c r="CW112" i="38" s="1"/>
  <c r="AH112" i="38"/>
  <c r="AI112" i="38" s="1"/>
  <c r="CV112" i="38" s="1"/>
  <c r="B112" i="38"/>
  <c r="CU111" i="38"/>
  <c r="BA111" i="38"/>
  <c r="DE111" i="38" s="1"/>
  <c r="AZ111" i="38"/>
  <c r="AX111" i="38"/>
  <c r="AY111" i="38" s="1"/>
  <c r="DD111" i="38" s="1"/>
  <c r="AV111" i="38"/>
  <c r="AW111" i="38" s="1"/>
  <c r="DC111" i="38" s="1"/>
  <c r="AT111" i="38"/>
  <c r="AU111" i="38" s="1"/>
  <c r="DB111" i="38" s="1"/>
  <c r="AR111" i="38"/>
  <c r="DA111" i="38" s="1"/>
  <c r="AP111" i="38"/>
  <c r="AQ111" i="38" s="1"/>
  <c r="CZ111" i="38" s="1"/>
  <c r="AN111" i="38"/>
  <c r="AO111" i="38" s="1"/>
  <c r="CY111" i="38" s="1"/>
  <c r="AL111" i="38"/>
  <c r="AM111" i="38" s="1"/>
  <c r="CX111" i="38" s="1"/>
  <c r="AJ111" i="38"/>
  <c r="AK111" i="38" s="1"/>
  <c r="CW111" i="38" s="1"/>
  <c r="AH111" i="38"/>
  <c r="AI111" i="38" s="1"/>
  <c r="CV111" i="38" s="1"/>
  <c r="B111" i="38"/>
  <c r="CU110" i="38"/>
  <c r="AZ110" i="38"/>
  <c r="BA110" i="38" s="1"/>
  <c r="DE110" i="38" s="1"/>
  <c r="AX110" i="38"/>
  <c r="AY110" i="38" s="1"/>
  <c r="DD110" i="38" s="1"/>
  <c r="AV110" i="38"/>
  <c r="AW110" i="38" s="1"/>
  <c r="DC110" i="38" s="1"/>
  <c r="AT110" i="38"/>
  <c r="AU110" i="38" s="1"/>
  <c r="DB110" i="38" s="1"/>
  <c r="AR110" i="38"/>
  <c r="DA110" i="38" s="1"/>
  <c r="AP110" i="38"/>
  <c r="AQ110" i="38" s="1"/>
  <c r="CZ110" i="38" s="1"/>
  <c r="AN110" i="38"/>
  <c r="AO110" i="38" s="1"/>
  <c r="CY110" i="38" s="1"/>
  <c r="AM110" i="38"/>
  <c r="CX110" i="38" s="1"/>
  <c r="AL110" i="38"/>
  <c r="AJ110" i="38"/>
  <c r="AK110" i="38" s="1"/>
  <c r="CW110" i="38" s="1"/>
  <c r="AH110" i="38"/>
  <c r="AI110" i="38" s="1"/>
  <c r="CV110" i="38" s="1"/>
  <c r="B110" i="38"/>
  <c r="DD109" i="38"/>
  <c r="CU109" i="38"/>
  <c r="AZ109" i="38"/>
  <c r="AZ119" i="38" s="1"/>
  <c r="AX109" i="38"/>
  <c r="AY109" i="38" s="1"/>
  <c r="AV109" i="38"/>
  <c r="AT109" i="38"/>
  <c r="AR109" i="38"/>
  <c r="AP109" i="38"/>
  <c r="AQ109" i="38" s="1"/>
  <c r="CZ109" i="38" s="1"/>
  <c r="AN109" i="38"/>
  <c r="AO109" i="38" s="1"/>
  <c r="AL109" i="38"/>
  <c r="AK109" i="38"/>
  <c r="AJ109" i="38"/>
  <c r="AH109" i="38"/>
  <c r="AI109" i="38" s="1"/>
  <c r="CV109" i="38" s="1"/>
  <c r="B109" i="38"/>
  <c r="DE108" i="38"/>
  <c r="DD108" i="38"/>
  <c r="DC108" i="38"/>
  <c r="DB108" i="38"/>
  <c r="DA108" i="38"/>
  <c r="CZ108" i="38"/>
  <c r="CY108" i="38"/>
  <c r="AZ108" i="38"/>
  <c r="AX108" i="38"/>
  <c r="AV108" i="38"/>
  <c r="AT108" i="38"/>
  <c r="AR108" i="38"/>
  <c r="AP108" i="38"/>
  <c r="AN108" i="38"/>
  <c r="L108" i="38"/>
  <c r="K108" i="38"/>
  <c r="J108" i="38"/>
  <c r="I108" i="38"/>
  <c r="H108" i="38"/>
  <c r="G108" i="38"/>
  <c r="F108" i="38"/>
  <c r="C107" i="38"/>
  <c r="L104" i="38"/>
  <c r="K104" i="38"/>
  <c r="J104" i="38"/>
  <c r="I104" i="38"/>
  <c r="H104" i="38"/>
  <c r="G104" i="38"/>
  <c r="F104" i="38"/>
  <c r="E104" i="38"/>
  <c r="D104" i="38"/>
  <c r="C104" i="38"/>
  <c r="CU103" i="38"/>
  <c r="AZ103" i="38"/>
  <c r="BA103" i="38" s="1"/>
  <c r="DE103" i="38" s="1"/>
  <c r="AX103" i="38"/>
  <c r="AY103" i="38" s="1"/>
  <c r="DD103" i="38" s="1"/>
  <c r="AV103" i="38"/>
  <c r="AW103" i="38" s="1"/>
  <c r="DC103" i="38" s="1"/>
  <c r="AU103" i="38"/>
  <c r="DB103" i="38" s="1"/>
  <c r="AT103" i="38"/>
  <c r="AR103" i="38"/>
  <c r="DA103" i="38" s="1"/>
  <c r="AP103" i="38"/>
  <c r="AQ103" i="38" s="1"/>
  <c r="CZ103" i="38" s="1"/>
  <c r="AN103" i="38"/>
  <c r="AO103" i="38" s="1"/>
  <c r="CY103" i="38" s="1"/>
  <c r="AL103" i="38"/>
  <c r="AM103" i="38" s="1"/>
  <c r="CX103" i="38" s="1"/>
  <c r="AJ103" i="38"/>
  <c r="AK103" i="38" s="1"/>
  <c r="CW103" i="38" s="1"/>
  <c r="AH103" i="38"/>
  <c r="AI103" i="38" s="1"/>
  <c r="CV103" i="38" s="1"/>
  <c r="B103" i="38"/>
  <c r="CU102" i="38"/>
  <c r="AZ102" i="38"/>
  <c r="BA102" i="38" s="1"/>
  <c r="DE102" i="38" s="1"/>
  <c r="AX102" i="38"/>
  <c r="AY102" i="38" s="1"/>
  <c r="DD102" i="38" s="1"/>
  <c r="AV102" i="38"/>
  <c r="AW102" i="38" s="1"/>
  <c r="DC102" i="38" s="1"/>
  <c r="AT102" i="38"/>
  <c r="AU102" i="38" s="1"/>
  <c r="DB102" i="38" s="1"/>
  <c r="AR102" i="38"/>
  <c r="DA102" i="38" s="1"/>
  <c r="AP102" i="38"/>
  <c r="AQ102" i="38" s="1"/>
  <c r="CZ102" i="38" s="1"/>
  <c r="AN102" i="38"/>
  <c r="AO102" i="38" s="1"/>
  <c r="CY102" i="38" s="1"/>
  <c r="AL102" i="38"/>
  <c r="AM102" i="38" s="1"/>
  <c r="CX102" i="38" s="1"/>
  <c r="AJ102" i="38"/>
  <c r="AK102" i="38" s="1"/>
  <c r="CW102" i="38" s="1"/>
  <c r="AH102" i="38"/>
  <c r="AI102" i="38" s="1"/>
  <c r="CV102" i="38" s="1"/>
  <c r="B102" i="38"/>
  <c r="CU101" i="38"/>
  <c r="AZ101" i="38"/>
  <c r="BA101" i="38" s="1"/>
  <c r="DE101" i="38" s="1"/>
  <c r="AX101" i="38"/>
  <c r="AY101" i="38" s="1"/>
  <c r="DD101" i="38" s="1"/>
  <c r="AV101" i="38"/>
  <c r="AW101" i="38" s="1"/>
  <c r="DC101" i="38" s="1"/>
  <c r="AU101" i="38"/>
  <c r="DB101" i="38" s="1"/>
  <c r="AT101" i="38"/>
  <c r="AR101" i="38"/>
  <c r="DA101" i="38" s="1"/>
  <c r="AP101" i="38"/>
  <c r="AQ101" i="38" s="1"/>
  <c r="CZ101" i="38" s="1"/>
  <c r="AN101" i="38"/>
  <c r="AO101" i="38" s="1"/>
  <c r="CY101" i="38" s="1"/>
  <c r="AM101" i="38"/>
  <c r="CX101" i="38" s="1"/>
  <c r="AL101" i="38"/>
  <c r="AJ101" i="38"/>
  <c r="AK101" i="38" s="1"/>
  <c r="CW101" i="38" s="1"/>
  <c r="AH101" i="38"/>
  <c r="AI101" i="38" s="1"/>
  <c r="CV101" i="38" s="1"/>
  <c r="B101" i="38"/>
  <c r="CU100" i="38"/>
  <c r="AZ100" i="38"/>
  <c r="BA100" i="38" s="1"/>
  <c r="DE100" i="38" s="1"/>
  <c r="AX100" i="38"/>
  <c r="AY100" i="38" s="1"/>
  <c r="DD100" i="38" s="1"/>
  <c r="AV100" i="38"/>
  <c r="AW100" i="38" s="1"/>
  <c r="DC100" i="38" s="1"/>
  <c r="AU100" i="38"/>
  <c r="DB100" i="38" s="1"/>
  <c r="AT100" i="38"/>
  <c r="AR100" i="38"/>
  <c r="DA100" i="38" s="1"/>
  <c r="AP100" i="38"/>
  <c r="AQ100" i="38" s="1"/>
  <c r="CZ100" i="38" s="1"/>
  <c r="AN100" i="38"/>
  <c r="AO100" i="38" s="1"/>
  <c r="CY100" i="38" s="1"/>
  <c r="AL100" i="38"/>
  <c r="AM100" i="38" s="1"/>
  <c r="CX100" i="38" s="1"/>
  <c r="AJ100" i="38"/>
  <c r="AK100" i="38" s="1"/>
  <c r="CW100" i="38" s="1"/>
  <c r="AH100" i="38"/>
  <c r="AI100" i="38" s="1"/>
  <c r="CV100" i="38" s="1"/>
  <c r="B100" i="38"/>
  <c r="CU99" i="38"/>
  <c r="AZ99" i="38"/>
  <c r="BA99" i="38" s="1"/>
  <c r="DE99" i="38" s="1"/>
  <c r="AX99" i="38"/>
  <c r="AY99" i="38" s="1"/>
  <c r="DD99" i="38" s="1"/>
  <c r="AV99" i="38"/>
  <c r="AW99" i="38" s="1"/>
  <c r="DC99" i="38" s="1"/>
  <c r="AU99" i="38"/>
  <c r="DB99" i="38" s="1"/>
  <c r="AT99" i="38"/>
  <c r="AR99" i="38"/>
  <c r="DA99" i="38" s="1"/>
  <c r="AP99" i="38"/>
  <c r="AQ99" i="38" s="1"/>
  <c r="CZ99" i="38" s="1"/>
  <c r="AN99" i="38"/>
  <c r="AO99" i="38" s="1"/>
  <c r="CY99" i="38" s="1"/>
  <c r="AL99" i="38"/>
  <c r="AM99" i="38" s="1"/>
  <c r="CX99" i="38" s="1"/>
  <c r="AJ99" i="38"/>
  <c r="AK99" i="38" s="1"/>
  <c r="CW99" i="38" s="1"/>
  <c r="AH99" i="38"/>
  <c r="AI99" i="38" s="1"/>
  <c r="CV99" i="38" s="1"/>
  <c r="B99" i="38"/>
  <c r="CU98" i="38"/>
  <c r="AZ98" i="38"/>
  <c r="BA98" i="38" s="1"/>
  <c r="DE98" i="38" s="1"/>
  <c r="AX98" i="38"/>
  <c r="AY98" i="38" s="1"/>
  <c r="DD98" i="38" s="1"/>
  <c r="AV98" i="38"/>
  <c r="AW98" i="38" s="1"/>
  <c r="DC98" i="38" s="1"/>
  <c r="AT98" i="38"/>
  <c r="AU98" i="38" s="1"/>
  <c r="DB98" i="38" s="1"/>
  <c r="AR98" i="38"/>
  <c r="DA98" i="38" s="1"/>
  <c r="AQ98" i="38"/>
  <c r="CZ98" i="38" s="1"/>
  <c r="AP98" i="38"/>
  <c r="AN98" i="38"/>
  <c r="AO98" i="38" s="1"/>
  <c r="CY98" i="38" s="1"/>
  <c r="AL98" i="38"/>
  <c r="AM98" i="38" s="1"/>
  <c r="CX98" i="38" s="1"/>
  <c r="AJ98" i="38"/>
  <c r="AK98" i="38" s="1"/>
  <c r="CW98" i="38" s="1"/>
  <c r="AH98" i="38"/>
  <c r="AI98" i="38" s="1"/>
  <c r="CV98" i="38" s="1"/>
  <c r="B98" i="38"/>
  <c r="CU97" i="38"/>
  <c r="AZ97" i="38"/>
  <c r="BA97" i="38" s="1"/>
  <c r="DE97" i="38" s="1"/>
  <c r="AX97" i="38"/>
  <c r="AY97" i="38" s="1"/>
  <c r="DD97" i="38" s="1"/>
  <c r="AV97" i="38"/>
  <c r="AW97" i="38" s="1"/>
  <c r="DC97" i="38" s="1"/>
  <c r="AT97" i="38"/>
  <c r="AU97" i="38" s="1"/>
  <c r="DB97" i="38" s="1"/>
  <c r="AR97" i="38"/>
  <c r="DA97" i="38" s="1"/>
  <c r="AQ97" i="38"/>
  <c r="CZ97" i="38" s="1"/>
  <c r="AP97" i="38"/>
  <c r="AN97" i="38"/>
  <c r="AO97" i="38" s="1"/>
  <c r="CY97" i="38" s="1"/>
  <c r="AL97" i="38"/>
  <c r="AM97" i="38" s="1"/>
  <c r="CX97" i="38" s="1"/>
  <c r="AJ97" i="38"/>
  <c r="AK97" i="38" s="1"/>
  <c r="CW97" i="38" s="1"/>
  <c r="AH97" i="38"/>
  <c r="AI97" i="38" s="1"/>
  <c r="CV97" i="38" s="1"/>
  <c r="B97" i="38"/>
  <c r="CU96" i="38"/>
  <c r="AZ96" i="38"/>
  <c r="BA96" i="38" s="1"/>
  <c r="DE96" i="38" s="1"/>
  <c r="AX96" i="38"/>
  <c r="AY96" i="38" s="1"/>
  <c r="DD96" i="38" s="1"/>
  <c r="AV96" i="38"/>
  <c r="AW96" i="38" s="1"/>
  <c r="DC96" i="38" s="1"/>
  <c r="AT96" i="38"/>
  <c r="AU96" i="38" s="1"/>
  <c r="DB96" i="38" s="1"/>
  <c r="AR96" i="38"/>
  <c r="DA96" i="38" s="1"/>
  <c r="AQ96" i="38"/>
  <c r="CZ96" i="38" s="1"/>
  <c r="AP96" i="38"/>
  <c r="AN96" i="38"/>
  <c r="AO96" i="38" s="1"/>
  <c r="CY96" i="38" s="1"/>
  <c r="AL96" i="38"/>
  <c r="AM96" i="38" s="1"/>
  <c r="CX96" i="38" s="1"/>
  <c r="AJ96" i="38"/>
  <c r="AK96" i="38" s="1"/>
  <c r="CW96" i="38" s="1"/>
  <c r="AH96" i="38"/>
  <c r="AI96" i="38" s="1"/>
  <c r="CV96" i="38" s="1"/>
  <c r="B96" i="38"/>
  <c r="DB95" i="38"/>
  <c r="CU95" i="38"/>
  <c r="AZ95" i="38"/>
  <c r="BA95" i="38" s="1"/>
  <c r="DE95" i="38" s="1"/>
  <c r="AX95" i="38"/>
  <c r="AY95" i="38" s="1"/>
  <c r="DD95" i="38" s="1"/>
  <c r="AV95" i="38"/>
  <c r="AW95" i="38" s="1"/>
  <c r="DC95" i="38" s="1"/>
  <c r="AT95" i="38"/>
  <c r="AU95" i="38" s="1"/>
  <c r="AR95" i="38"/>
  <c r="DA95" i="38" s="1"/>
  <c r="AP95" i="38"/>
  <c r="AQ95" i="38" s="1"/>
  <c r="CZ95" i="38" s="1"/>
  <c r="AN95" i="38"/>
  <c r="AO95" i="38" s="1"/>
  <c r="CY95" i="38" s="1"/>
  <c r="AL95" i="38"/>
  <c r="AM95" i="38" s="1"/>
  <c r="CX95" i="38" s="1"/>
  <c r="AJ95" i="38"/>
  <c r="AK95" i="38" s="1"/>
  <c r="CW95" i="38" s="1"/>
  <c r="AH95" i="38"/>
  <c r="AI95" i="38" s="1"/>
  <c r="CV95" i="38" s="1"/>
  <c r="B95" i="38"/>
  <c r="CU94" i="38"/>
  <c r="AZ94" i="38"/>
  <c r="AX94" i="38"/>
  <c r="AY94" i="38" s="1"/>
  <c r="AV94" i="38"/>
  <c r="AT94" i="38"/>
  <c r="AR94" i="38"/>
  <c r="AP94" i="38"/>
  <c r="AP104" i="38" s="1"/>
  <c r="AN94" i="38"/>
  <c r="AL94" i="38"/>
  <c r="AM94" i="38" s="1"/>
  <c r="AJ94" i="38"/>
  <c r="AK94" i="38" s="1"/>
  <c r="AH94" i="38"/>
  <c r="AI94" i="38" s="1"/>
  <c r="CV94" i="38" s="1"/>
  <c r="B94" i="38"/>
  <c r="DE93" i="38"/>
  <c r="DD93" i="38"/>
  <c r="DC93" i="38"/>
  <c r="DB93" i="38"/>
  <c r="DA93" i="38"/>
  <c r="CZ93" i="38"/>
  <c r="CY93" i="38"/>
  <c r="AZ93" i="38"/>
  <c r="AX93" i="38"/>
  <c r="AV93" i="38"/>
  <c r="AT93" i="38"/>
  <c r="AR93" i="38"/>
  <c r="AP93" i="38"/>
  <c r="AN93" i="38"/>
  <c r="L93" i="38"/>
  <c r="K93" i="38"/>
  <c r="J93" i="38"/>
  <c r="I93" i="38"/>
  <c r="H93" i="38"/>
  <c r="G93" i="38"/>
  <c r="F93" i="38"/>
  <c r="C92" i="38"/>
  <c r="L89" i="38"/>
  <c r="K89" i="38"/>
  <c r="J89" i="38"/>
  <c r="I89" i="38"/>
  <c r="H89" i="38"/>
  <c r="G89" i="38"/>
  <c r="F89" i="38"/>
  <c r="E89" i="38"/>
  <c r="D89" i="38"/>
  <c r="C89" i="38"/>
  <c r="CU88" i="38"/>
  <c r="AZ88" i="38"/>
  <c r="BA88" i="38" s="1"/>
  <c r="DE88" i="38" s="1"/>
  <c r="AX88" i="38"/>
  <c r="AY88" i="38" s="1"/>
  <c r="DD88" i="38" s="1"/>
  <c r="AW88" i="38"/>
  <c r="DC88" i="38" s="1"/>
  <c r="AV88" i="38"/>
  <c r="AT88" i="38"/>
  <c r="AU88" i="38" s="1"/>
  <c r="DB88" i="38" s="1"/>
  <c r="AR88" i="38"/>
  <c r="DA88" i="38" s="1"/>
  <c r="AP88" i="38"/>
  <c r="AQ88" i="38" s="1"/>
  <c r="CZ88" i="38" s="1"/>
  <c r="AO88" i="38"/>
  <c r="CY88" i="38" s="1"/>
  <c r="AN88" i="38"/>
  <c r="AL88" i="38"/>
  <c r="AM88" i="38" s="1"/>
  <c r="CX88" i="38" s="1"/>
  <c r="AJ88" i="38"/>
  <c r="AK88" i="38" s="1"/>
  <c r="CW88" i="38" s="1"/>
  <c r="AH88" i="38"/>
  <c r="AI88" i="38" s="1"/>
  <c r="CV88" i="38" s="1"/>
  <c r="B88" i="38"/>
  <c r="CU87" i="38"/>
  <c r="AZ87" i="38"/>
  <c r="BA87" i="38" s="1"/>
  <c r="DE87" i="38" s="1"/>
  <c r="AX87" i="38"/>
  <c r="AY87" i="38" s="1"/>
  <c r="DD87" i="38" s="1"/>
  <c r="AV87" i="38"/>
  <c r="AW87" i="38" s="1"/>
  <c r="DC87" i="38" s="1"/>
  <c r="AT87" i="38"/>
  <c r="AU87" i="38" s="1"/>
  <c r="DB87" i="38" s="1"/>
  <c r="AR87" i="38"/>
  <c r="DA87" i="38" s="1"/>
  <c r="AP87" i="38"/>
  <c r="AQ87" i="38" s="1"/>
  <c r="CZ87" i="38" s="1"/>
  <c r="AN87" i="38"/>
  <c r="AO87" i="38" s="1"/>
  <c r="CY87" i="38" s="1"/>
  <c r="AL87" i="38"/>
  <c r="AM87" i="38" s="1"/>
  <c r="CX87" i="38" s="1"/>
  <c r="AJ87" i="38"/>
  <c r="AK87" i="38" s="1"/>
  <c r="CW87" i="38" s="1"/>
  <c r="AH87" i="38"/>
  <c r="AI87" i="38" s="1"/>
  <c r="CV87" i="38" s="1"/>
  <c r="B87" i="38"/>
  <c r="CU86" i="38"/>
  <c r="AZ86" i="38"/>
  <c r="BA86" i="38" s="1"/>
  <c r="DE86" i="38" s="1"/>
  <c r="AX86" i="38"/>
  <c r="AY86" i="38" s="1"/>
  <c r="DD86" i="38" s="1"/>
  <c r="AV86" i="38"/>
  <c r="AW86" i="38" s="1"/>
  <c r="DC86" i="38" s="1"/>
  <c r="AT86" i="38"/>
  <c r="AU86" i="38" s="1"/>
  <c r="DB86" i="38" s="1"/>
  <c r="DA86" i="38"/>
  <c r="AR86" i="38"/>
  <c r="AP86" i="38"/>
  <c r="AQ86" i="38" s="1"/>
  <c r="CZ86" i="38" s="1"/>
  <c r="AN86" i="38"/>
  <c r="AO86" i="38" s="1"/>
  <c r="CY86" i="38" s="1"/>
  <c r="AL86" i="38"/>
  <c r="AM86" i="38" s="1"/>
  <c r="CX86" i="38" s="1"/>
  <c r="AJ86" i="38"/>
  <c r="AK86" i="38" s="1"/>
  <c r="CW86" i="38" s="1"/>
  <c r="AH86" i="38"/>
  <c r="AI86" i="38" s="1"/>
  <c r="CV86" i="38" s="1"/>
  <c r="B86" i="38"/>
  <c r="CU85" i="38"/>
  <c r="AZ85" i="38"/>
  <c r="BA85" i="38" s="1"/>
  <c r="DE85" i="38" s="1"/>
  <c r="AX85" i="38"/>
  <c r="AY85" i="38" s="1"/>
  <c r="DD85" i="38" s="1"/>
  <c r="AV85" i="38"/>
  <c r="AW85" i="38" s="1"/>
  <c r="DC85" i="38" s="1"/>
  <c r="AT85" i="38"/>
  <c r="AU85" i="38" s="1"/>
  <c r="DB85" i="38" s="1"/>
  <c r="AR85" i="38"/>
  <c r="DA85" i="38" s="1"/>
  <c r="AP85" i="38"/>
  <c r="AQ85" i="38" s="1"/>
  <c r="CZ85" i="38" s="1"/>
  <c r="AO85" i="38"/>
  <c r="CY85" i="38" s="1"/>
  <c r="AN85" i="38"/>
  <c r="AL85" i="38"/>
  <c r="AM85" i="38" s="1"/>
  <c r="CX85" i="38" s="1"/>
  <c r="AJ85" i="38"/>
  <c r="AK85" i="38" s="1"/>
  <c r="CW85" i="38" s="1"/>
  <c r="AH85" i="38"/>
  <c r="AI85" i="38" s="1"/>
  <c r="CV85" i="38" s="1"/>
  <c r="B85" i="38"/>
  <c r="CU84" i="38"/>
  <c r="AZ84" i="38"/>
  <c r="BA84" i="38" s="1"/>
  <c r="DE84" i="38" s="1"/>
  <c r="AX84" i="38"/>
  <c r="AY84" i="38" s="1"/>
  <c r="DD84" i="38" s="1"/>
  <c r="AV84" i="38"/>
  <c r="AW84" i="38" s="1"/>
  <c r="DC84" i="38" s="1"/>
  <c r="AT84" i="38"/>
  <c r="AU84" i="38" s="1"/>
  <c r="DB84" i="38" s="1"/>
  <c r="AR84" i="38"/>
  <c r="DA84" i="38" s="1"/>
  <c r="AP84" i="38"/>
  <c r="AQ84" i="38" s="1"/>
  <c r="CZ84" i="38" s="1"/>
  <c r="AN84" i="38"/>
  <c r="AO84" i="38" s="1"/>
  <c r="CY84" i="38" s="1"/>
  <c r="AL84" i="38"/>
  <c r="AM84" i="38" s="1"/>
  <c r="CX84" i="38" s="1"/>
  <c r="AJ84" i="38"/>
  <c r="AK84" i="38" s="1"/>
  <c r="CW84" i="38" s="1"/>
  <c r="AH84" i="38"/>
  <c r="AI84" i="38" s="1"/>
  <c r="CV84" i="38" s="1"/>
  <c r="B84" i="38"/>
  <c r="CU83" i="38"/>
  <c r="BA83" i="38"/>
  <c r="DE83" i="38" s="1"/>
  <c r="AZ83" i="38"/>
  <c r="AX83" i="38"/>
  <c r="AY83" i="38" s="1"/>
  <c r="DD83" i="38" s="1"/>
  <c r="AV83" i="38"/>
  <c r="AW83" i="38" s="1"/>
  <c r="DC83" i="38" s="1"/>
  <c r="AT83" i="38"/>
  <c r="AU83" i="38" s="1"/>
  <c r="DB83" i="38" s="1"/>
  <c r="AR83" i="38"/>
  <c r="DA83" i="38" s="1"/>
  <c r="AP83" i="38"/>
  <c r="AQ83" i="38" s="1"/>
  <c r="CZ83" i="38" s="1"/>
  <c r="AN83" i="38"/>
  <c r="AO83" i="38" s="1"/>
  <c r="CY83" i="38" s="1"/>
  <c r="AL83" i="38"/>
  <c r="AM83" i="38" s="1"/>
  <c r="CX83" i="38" s="1"/>
  <c r="AJ83" i="38"/>
  <c r="AK83" i="38" s="1"/>
  <c r="CW83" i="38" s="1"/>
  <c r="AH83" i="38"/>
  <c r="AI83" i="38" s="1"/>
  <c r="CV83" i="38" s="1"/>
  <c r="B83" i="38"/>
  <c r="CU82" i="38"/>
  <c r="AZ82" i="38"/>
  <c r="BA82" i="38" s="1"/>
  <c r="DE82" i="38" s="1"/>
  <c r="AX82" i="38"/>
  <c r="AY82" i="38" s="1"/>
  <c r="DD82" i="38" s="1"/>
  <c r="AV82" i="38"/>
  <c r="AW82" i="38" s="1"/>
  <c r="DC82" i="38" s="1"/>
  <c r="AT82" i="38"/>
  <c r="AU82" i="38" s="1"/>
  <c r="DB82" i="38" s="1"/>
  <c r="AR82" i="38"/>
  <c r="DA82" i="38" s="1"/>
  <c r="AP82" i="38"/>
  <c r="AQ82" i="38" s="1"/>
  <c r="CZ82" i="38" s="1"/>
  <c r="AN82" i="38"/>
  <c r="AO82" i="38" s="1"/>
  <c r="CY82" i="38" s="1"/>
  <c r="AL82" i="38"/>
  <c r="AM82" i="38" s="1"/>
  <c r="CX82" i="38" s="1"/>
  <c r="AK82" i="38"/>
  <c r="CW82" i="38" s="1"/>
  <c r="AJ82" i="38"/>
  <c r="AH82" i="38"/>
  <c r="AI82" i="38" s="1"/>
  <c r="CV82" i="38" s="1"/>
  <c r="B82" i="38"/>
  <c r="CU81" i="38"/>
  <c r="AZ81" i="38"/>
  <c r="BA81" i="38" s="1"/>
  <c r="DE81" i="38" s="1"/>
  <c r="AX81" i="38"/>
  <c r="AY81" i="38" s="1"/>
  <c r="DD81" i="38" s="1"/>
  <c r="AV81" i="38"/>
  <c r="AW81" i="38" s="1"/>
  <c r="DC81" i="38" s="1"/>
  <c r="AT81" i="38"/>
  <c r="AU81" i="38" s="1"/>
  <c r="DB81" i="38" s="1"/>
  <c r="AR81" i="38"/>
  <c r="DA81" i="38" s="1"/>
  <c r="AP81" i="38"/>
  <c r="AQ81" i="38" s="1"/>
  <c r="CZ81" i="38" s="1"/>
  <c r="AO81" i="38"/>
  <c r="CY81" i="38" s="1"/>
  <c r="AN81" i="38"/>
  <c r="AL81" i="38"/>
  <c r="AM81" i="38" s="1"/>
  <c r="CX81" i="38" s="1"/>
  <c r="AJ81" i="38"/>
  <c r="AK81" i="38" s="1"/>
  <c r="CW81" i="38" s="1"/>
  <c r="AH81" i="38"/>
  <c r="AI81" i="38" s="1"/>
  <c r="CV81" i="38" s="1"/>
  <c r="B81" i="38"/>
  <c r="CU80" i="38"/>
  <c r="AZ80" i="38"/>
  <c r="BA80" i="38" s="1"/>
  <c r="DE80" i="38" s="1"/>
  <c r="AY80" i="38"/>
  <c r="DD80" i="38" s="1"/>
  <c r="AX80" i="38"/>
  <c r="AV80" i="38"/>
  <c r="AW80" i="38" s="1"/>
  <c r="AT80" i="38"/>
  <c r="AU80" i="38" s="1"/>
  <c r="DB80" i="38" s="1"/>
  <c r="AR80" i="38"/>
  <c r="DA80" i="38" s="1"/>
  <c r="AP80" i="38"/>
  <c r="AQ80" i="38" s="1"/>
  <c r="CZ80" i="38" s="1"/>
  <c r="AN80" i="38"/>
  <c r="AO80" i="38" s="1"/>
  <c r="AL80" i="38"/>
  <c r="AM80" i="38" s="1"/>
  <c r="CX80" i="38" s="1"/>
  <c r="AK80" i="38"/>
  <c r="CW80" i="38" s="1"/>
  <c r="AJ80" i="38"/>
  <c r="AH80" i="38"/>
  <c r="AI80" i="38" s="1"/>
  <c r="CV80" i="38" s="1"/>
  <c r="B80" i="38"/>
  <c r="CU79" i="38"/>
  <c r="AZ79" i="38"/>
  <c r="BA79" i="38" s="1"/>
  <c r="DE79" i="38" s="1"/>
  <c r="AX79" i="38"/>
  <c r="AY79" i="38" s="1"/>
  <c r="AV79" i="38"/>
  <c r="AV89" i="38" s="1"/>
  <c r="AT79" i="38"/>
  <c r="AR79" i="38"/>
  <c r="DA79" i="38" s="1"/>
  <c r="AP79" i="38"/>
  <c r="AN79" i="38"/>
  <c r="AN89" i="38" s="1"/>
  <c r="AL79" i="38"/>
  <c r="AM79" i="38" s="1"/>
  <c r="AJ79" i="38"/>
  <c r="AK79" i="38" s="1"/>
  <c r="CW79" i="38" s="1"/>
  <c r="AH79" i="38"/>
  <c r="AI79" i="38" s="1"/>
  <c r="B79" i="38"/>
  <c r="DE78" i="38"/>
  <c r="DD78" i="38"/>
  <c r="DC78" i="38"/>
  <c r="DB78" i="38"/>
  <c r="DA78" i="38"/>
  <c r="CZ78" i="38"/>
  <c r="CY78" i="38"/>
  <c r="AZ78" i="38"/>
  <c r="AX78" i="38"/>
  <c r="AV78" i="38"/>
  <c r="AT78" i="38"/>
  <c r="AR78" i="38"/>
  <c r="AP78" i="38"/>
  <c r="AN78" i="38"/>
  <c r="L78" i="38"/>
  <c r="K78" i="38"/>
  <c r="J78" i="38"/>
  <c r="I78" i="38"/>
  <c r="H78" i="38"/>
  <c r="G78" i="38"/>
  <c r="F78" i="38"/>
  <c r="C77" i="38"/>
  <c r="L74" i="38"/>
  <c r="K74" i="38"/>
  <c r="J74" i="38"/>
  <c r="I74" i="38"/>
  <c r="H74" i="38"/>
  <c r="G74" i="38"/>
  <c r="F74" i="38"/>
  <c r="E74" i="38"/>
  <c r="D74" i="38"/>
  <c r="C74" i="38"/>
  <c r="DB73" i="38"/>
  <c r="CU73" i="38"/>
  <c r="AZ73" i="38"/>
  <c r="BA73" i="38" s="1"/>
  <c r="DE73" i="38" s="1"/>
  <c r="AX73" i="38"/>
  <c r="AY73" i="38" s="1"/>
  <c r="DD73" i="38" s="1"/>
  <c r="AV73" i="38"/>
  <c r="AW73" i="38" s="1"/>
  <c r="DC73" i="38" s="1"/>
  <c r="AT73" i="38"/>
  <c r="AU73" i="38" s="1"/>
  <c r="AR73" i="38"/>
  <c r="DA73" i="38" s="1"/>
  <c r="AP73" i="38"/>
  <c r="AQ73" i="38" s="1"/>
  <c r="CZ73" i="38" s="1"/>
  <c r="AN73" i="38"/>
  <c r="AO73" i="38" s="1"/>
  <c r="CY73" i="38" s="1"/>
  <c r="AL73" i="38"/>
  <c r="AM73" i="38" s="1"/>
  <c r="CX73" i="38" s="1"/>
  <c r="AJ73" i="38"/>
  <c r="AK73" i="38" s="1"/>
  <c r="CW73" i="38" s="1"/>
  <c r="AH73" i="38"/>
  <c r="AI73" i="38" s="1"/>
  <c r="CV73" i="38" s="1"/>
  <c r="B73" i="38"/>
  <c r="CU72" i="38"/>
  <c r="AZ72" i="38"/>
  <c r="BA72" i="38" s="1"/>
  <c r="DE72" i="38" s="1"/>
  <c r="AX72" i="38"/>
  <c r="AY72" i="38" s="1"/>
  <c r="DD72" i="38" s="1"/>
  <c r="AV72" i="38"/>
  <c r="AW72" i="38" s="1"/>
  <c r="DC72" i="38" s="1"/>
  <c r="AT72" i="38"/>
  <c r="AU72" i="38" s="1"/>
  <c r="DB72" i="38" s="1"/>
  <c r="AR72" i="38"/>
  <c r="DA72" i="38" s="1"/>
  <c r="AP72" i="38"/>
  <c r="AQ72" i="38" s="1"/>
  <c r="CZ72" i="38" s="1"/>
  <c r="AN72" i="38"/>
  <c r="AO72" i="38" s="1"/>
  <c r="CY72" i="38" s="1"/>
  <c r="AL72" i="38"/>
  <c r="AM72" i="38" s="1"/>
  <c r="CX72" i="38" s="1"/>
  <c r="AJ72" i="38"/>
  <c r="AK72" i="38" s="1"/>
  <c r="CW72" i="38" s="1"/>
  <c r="AH72" i="38"/>
  <c r="AI72" i="38" s="1"/>
  <c r="CV72" i="38" s="1"/>
  <c r="B72" i="38"/>
  <c r="CU71" i="38"/>
  <c r="AZ71" i="38"/>
  <c r="BA71" i="38" s="1"/>
  <c r="DE71" i="38" s="1"/>
  <c r="AX71" i="38"/>
  <c r="AY71" i="38" s="1"/>
  <c r="DD71" i="38" s="1"/>
  <c r="AV71" i="38"/>
  <c r="AW71" i="38" s="1"/>
  <c r="DC71" i="38" s="1"/>
  <c r="AT71" i="38"/>
  <c r="AU71" i="38" s="1"/>
  <c r="DB71" i="38" s="1"/>
  <c r="AR71" i="38"/>
  <c r="DA71" i="38" s="1"/>
  <c r="AP71" i="38"/>
  <c r="AQ71" i="38" s="1"/>
  <c r="CZ71" i="38" s="1"/>
  <c r="AN71" i="38"/>
  <c r="AO71" i="38" s="1"/>
  <c r="CY71" i="38" s="1"/>
  <c r="AL71" i="38"/>
  <c r="AM71" i="38" s="1"/>
  <c r="CX71" i="38" s="1"/>
  <c r="AJ71" i="38"/>
  <c r="AK71" i="38" s="1"/>
  <c r="CW71" i="38" s="1"/>
  <c r="AH71" i="38"/>
  <c r="AI71" i="38" s="1"/>
  <c r="CV71" i="38" s="1"/>
  <c r="B71" i="38"/>
  <c r="CU70" i="38"/>
  <c r="AZ70" i="38"/>
  <c r="BA70" i="38" s="1"/>
  <c r="DE70" i="38" s="1"/>
  <c r="AX70" i="38"/>
  <c r="AY70" i="38" s="1"/>
  <c r="DD70" i="38" s="1"/>
  <c r="AV70" i="38"/>
  <c r="AW70" i="38" s="1"/>
  <c r="DC70" i="38" s="1"/>
  <c r="AT70" i="38"/>
  <c r="AU70" i="38" s="1"/>
  <c r="DB70" i="38" s="1"/>
  <c r="AR70" i="38"/>
  <c r="DA70" i="38" s="1"/>
  <c r="AP70" i="38"/>
  <c r="AQ70" i="38" s="1"/>
  <c r="CZ70" i="38" s="1"/>
  <c r="AN70" i="38"/>
  <c r="AO70" i="38" s="1"/>
  <c r="CY70" i="38" s="1"/>
  <c r="AL70" i="38"/>
  <c r="AM70" i="38" s="1"/>
  <c r="CX70" i="38" s="1"/>
  <c r="AJ70" i="38"/>
  <c r="AK70" i="38" s="1"/>
  <c r="CW70" i="38" s="1"/>
  <c r="AH70" i="38"/>
  <c r="AI70" i="38" s="1"/>
  <c r="CV70" i="38" s="1"/>
  <c r="B70" i="38"/>
  <c r="CU69" i="38"/>
  <c r="AZ69" i="38"/>
  <c r="BA69" i="38" s="1"/>
  <c r="AX69" i="38"/>
  <c r="AY69" i="38" s="1"/>
  <c r="DD69" i="38" s="1"/>
  <c r="AV69" i="38"/>
  <c r="AW69" i="38" s="1"/>
  <c r="DC69" i="38" s="1"/>
  <c r="AT69" i="38"/>
  <c r="AU69" i="38" s="1"/>
  <c r="DB69" i="38" s="1"/>
  <c r="AR69" i="38"/>
  <c r="DA69" i="38" s="1"/>
  <c r="AP69" i="38"/>
  <c r="AQ69" i="38" s="1"/>
  <c r="CZ69" i="38" s="1"/>
  <c r="AN69" i="38"/>
  <c r="AO69" i="38" s="1"/>
  <c r="CY69" i="38" s="1"/>
  <c r="AL69" i="38"/>
  <c r="AM69" i="38" s="1"/>
  <c r="CX69" i="38" s="1"/>
  <c r="AJ69" i="38"/>
  <c r="AK69" i="38" s="1"/>
  <c r="CW69" i="38" s="1"/>
  <c r="AH69" i="38"/>
  <c r="AI69" i="38" s="1"/>
  <c r="CV69" i="38" s="1"/>
  <c r="B69" i="38"/>
  <c r="CU68" i="38"/>
  <c r="AZ68" i="38"/>
  <c r="BA68" i="38" s="1"/>
  <c r="DE68" i="38" s="1"/>
  <c r="AX68" i="38"/>
  <c r="AY68" i="38" s="1"/>
  <c r="DD68" i="38" s="1"/>
  <c r="AW68" i="38"/>
  <c r="DC68" i="38" s="1"/>
  <c r="AV68" i="38"/>
  <c r="AT68" i="38"/>
  <c r="AU68" i="38" s="1"/>
  <c r="DB68" i="38" s="1"/>
  <c r="AR68" i="38"/>
  <c r="DA68" i="38" s="1"/>
  <c r="AP68" i="38"/>
  <c r="AQ68" i="38" s="1"/>
  <c r="CZ68" i="38" s="1"/>
  <c r="AN68" i="38"/>
  <c r="AO68" i="38" s="1"/>
  <c r="CY68" i="38" s="1"/>
  <c r="AL68" i="38"/>
  <c r="AM68" i="38" s="1"/>
  <c r="CX68" i="38" s="1"/>
  <c r="AJ68" i="38"/>
  <c r="AK68" i="38" s="1"/>
  <c r="CW68" i="38" s="1"/>
  <c r="AH68" i="38"/>
  <c r="AI68" i="38" s="1"/>
  <c r="CV68" i="38" s="1"/>
  <c r="B68" i="38"/>
  <c r="CU67" i="38"/>
  <c r="AZ67" i="38"/>
  <c r="BA67" i="38" s="1"/>
  <c r="DE67" i="38" s="1"/>
  <c r="AX67" i="38"/>
  <c r="AY67" i="38" s="1"/>
  <c r="DD67" i="38" s="1"/>
  <c r="AV67" i="38"/>
  <c r="AW67" i="38" s="1"/>
  <c r="DC67" i="38" s="1"/>
  <c r="AT67" i="38"/>
  <c r="AU67" i="38" s="1"/>
  <c r="DB67" i="38" s="1"/>
  <c r="AR67" i="38"/>
  <c r="AP67" i="38"/>
  <c r="AQ67" i="38" s="1"/>
  <c r="CZ67" i="38" s="1"/>
  <c r="AN67" i="38"/>
  <c r="AO67" i="38" s="1"/>
  <c r="CY67" i="38" s="1"/>
  <c r="AL67" i="38"/>
  <c r="AM67" i="38" s="1"/>
  <c r="CX67" i="38" s="1"/>
  <c r="AJ67" i="38"/>
  <c r="AK67" i="38" s="1"/>
  <c r="CW67" i="38" s="1"/>
  <c r="AH67" i="38"/>
  <c r="AI67" i="38" s="1"/>
  <c r="CV67" i="38" s="1"/>
  <c r="B67" i="38"/>
  <c r="CU66" i="38"/>
  <c r="AZ66" i="38"/>
  <c r="BA66" i="38" s="1"/>
  <c r="DE66" i="38" s="1"/>
  <c r="AX66" i="38"/>
  <c r="AY66" i="38" s="1"/>
  <c r="DD66" i="38" s="1"/>
  <c r="AV66" i="38"/>
  <c r="AW66" i="38" s="1"/>
  <c r="DC66" i="38" s="1"/>
  <c r="AT66" i="38"/>
  <c r="AU66" i="38" s="1"/>
  <c r="DB66" i="38" s="1"/>
  <c r="AR66" i="38"/>
  <c r="AP66" i="38"/>
  <c r="AQ66" i="38" s="1"/>
  <c r="CZ66" i="38" s="1"/>
  <c r="AN66" i="38"/>
  <c r="AO66" i="38" s="1"/>
  <c r="CY66" i="38" s="1"/>
  <c r="AL66" i="38"/>
  <c r="AM66" i="38" s="1"/>
  <c r="CX66" i="38" s="1"/>
  <c r="AJ66" i="38"/>
  <c r="AK66" i="38" s="1"/>
  <c r="CW66" i="38" s="1"/>
  <c r="AH66" i="38"/>
  <c r="AI66" i="38" s="1"/>
  <c r="CV66" i="38" s="1"/>
  <c r="B66" i="38"/>
  <c r="CU65" i="38"/>
  <c r="AZ65" i="38"/>
  <c r="BA65" i="38" s="1"/>
  <c r="DE65" i="38" s="1"/>
  <c r="AX65" i="38"/>
  <c r="AY65" i="38" s="1"/>
  <c r="DD65" i="38" s="1"/>
  <c r="AV65" i="38"/>
  <c r="AW65" i="38" s="1"/>
  <c r="DC65" i="38" s="1"/>
  <c r="AT65" i="38"/>
  <c r="AU65" i="38" s="1"/>
  <c r="DB65" i="38" s="1"/>
  <c r="AR65" i="38"/>
  <c r="AP65" i="38"/>
  <c r="AQ65" i="38" s="1"/>
  <c r="CZ65" i="38" s="1"/>
  <c r="AN65" i="38"/>
  <c r="AO65" i="38" s="1"/>
  <c r="CY65" i="38" s="1"/>
  <c r="AL65" i="38"/>
  <c r="AM65" i="38" s="1"/>
  <c r="CX65" i="38" s="1"/>
  <c r="AJ65" i="38"/>
  <c r="AK65" i="38" s="1"/>
  <c r="CW65" i="38" s="1"/>
  <c r="AH65" i="38"/>
  <c r="AI65" i="38" s="1"/>
  <c r="CV65" i="38" s="1"/>
  <c r="B65" i="38"/>
  <c r="CU64" i="38"/>
  <c r="AZ64" i="38"/>
  <c r="BA64" i="38" s="1"/>
  <c r="DE64" i="38" s="1"/>
  <c r="AX64" i="38"/>
  <c r="AV64" i="38"/>
  <c r="AW64" i="38" s="1"/>
  <c r="AT64" i="38"/>
  <c r="AR64" i="38"/>
  <c r="AP64" i="38"/>
  <c r="AN64" i="38"/>
  <c r="AL64" i="38"/>
  <c r="AJ64" i="38"/>
  <c r="AK64" i="38" s="1"/>
  <c r="AH64" i="38"/>
  <c r="B64" i="38"/>
  <c r="DE63" i="38"/>
  <c r="DD63" i="38"/>
  <c r="DC63" i="38"/>
  <c r="DB63" i="38"/>
  <c r="DA63" i="38"/>
  <c r="CZ63" i="38"/>
  <c r="CY63" i="38"/>
  <c r="AZ63" i="38"/>
  <c r="AX63" i="38"/>
  <c r="AV63" i="38"/>
  <c r="AT63" i="38"/>
  <c r="AR63" i="38"/>
  <c r="AP63" i="38"/>
  <c r="AN63" i="38"/>
  <c r="L63" i="38"/>
  <c r="K63" i="38"/>
  <c r="J63" i="38"/>
  <c r="I63" i="38"/>
  <c r="H63" i="38"/>
  <c r="G63" i="38"/>
  <c r="F63" i="38"/>
  <c r="C62" i="38"/>
  <c r="L59" i="38"/>
  <c r="K59" i="38"/>
  <c r="J59" i="38"/>
  <c r="I59" i="38"/>
  <c r="H59" i="38"/>
  <c r="G59" i="38"/>
  <c r="F59" i="38"/>
  <c r="E59" i="38"/>
  <c r="D59" i="38"/>
  <c r="C59" i="38"/>
  <c r="CU58" i="38"/>
  <c r="AZ58" i="38"/>
  <c r="BA58" i="38" s="1"/>
  <c r="DE58" i="38" s="1"/>
  <c r="AX58" i="38"/>
  <c r="AY58" i="38" s="1"/>
  <c r="DD58" i="38" s="1"/>
  <c r="AV58" i="38"/>
  <c r="AW58" i="38" s="1"/>
  <c r="DC58" i="38" s="1"/>
  <c r="AU58" i="38"/>
  <c r="DB58" i="38" s="1"/>
  <c r="AT58" i="38"/>
  <c r="AR58" i="38"/>
  <c r="DA58" i="38" s="1"/>
  <c r="AP58" i="38"/>
  <c r="AQ58" i="38" s="1"/>
  <c r="CZ58" i="38" s="1"/>
  <c r="AN58" i="38"/>
  <c r="AO58" i="38" s="1"/>
  <c r="CY58" i="38" s="1"/>
  <c r="AL58" i="38"/>
  <c r="AM58" i="38" s="1"/>
  <c r="CX58" i="38" s="1"/>
  <c r="AJ58" i="38"/>
  <c r="AK58" i="38" s="1"/>
  <c r="CW58" i="38" s="1"/>
  <c r="AH58" i="38"/>
  <c r="AI58" i="38" s="1"/>
  <c r="CV58" i="38" s="1"/>
  <c r="B58" i="38"/>
  <c r="CU57" i="38"/>
  <c r="AZ57" i="38"/>
  <c r="BA57" i="38" s="1"/>
  <c r="DE57" i="38" s="1"/>
  <c r="AX57" i="38"/>
  <c r="AY57" i="38" s="1"/>
  <c r="DD57" i="38" s="1"/>
  <c r="AV57" i="38"/>
  <c r="AW57" i="38" s="1"/>
  <c r="DC57" i="38" s="1"/>
  <c r="AT57" i="38"/>
  <c r="AU57" i="38" s="1"/>
  <c r="DB57" i="38" s="1"/>
  <c r="AR57" i="38"/>
  <c r="DA57" i="38" s="1"/>
  <c r="AP57" i="38"/>
  <c r="AQ57" i="38" s="1"/>
  <c r="CZ57" i="38" s="1"/>
  <c r="AN57" i="38"/>
  <c r="AO57" i="38" s="1"/>
  <c r="CY57" i="38" s="1"/>
  <c r="AL57" i="38"/>
  <c r="AM57" i="38" s="1"/>
  <c r="CX57" i="38" s="1"/>
  <c r="AJ57" i="38"/>
  <c r="AK57" i="38" s="1"/>
  <c r="CW57" i="38" s="1"/>
  <c r="AH57" i="38"/>
  <c r="AI57" i="38" s="1"/>
  <c r="CV57" i="38" s="1"/>
  <c r="B57" i="38"/>
  <c r="CU56" i="38"/>
  <c r="AZ56" i="38"/>
  <c r="BA56" i="38" s="1"/>
  <c r="DE56" i="38" s="1"/>
  <c r="AX56" i="38"/>
  <c r="AY56" i="38" s="1"/>
  <c r="DD56" i="38" s="1"/>
  <c r="AV56" i="38"/>
  <c r="AW56" i="38" s="1"/>
  <c r="DC56" i="38" s="1"/>
  <c r="AT56" i="38"/>
  <c r="AU56" i="38" s="1"/>
  <c r="DB56" i="38" s="1"/>
  <c r="AR56" i="38"/>
  <c r="DA56" i="38" s="1"/>
  <c r="AP56" i="38"/>
  <c r="AQ56" i="38" s="1"/>
  <c r="CZ56" i="38" s="1"/>
  <c r="AN56" i="38"/>
  <c r="AO56" i="38" s="1"/>
  <c r="CY56" i="38" s="1"/>
  <c r="AL56" i="38"/>
  <c r="AM56" i="38" s="1"/>
  <c r="CX56" i="38" s="1"/>
  <c r="AJ56" i="38"/>
  <c r="AK56" i="38" s="1"/>
  <c r="CW56" i="38" s="1"/>
  <c r="AH56" i="38"/>
  <c r="AI56" i="38" s="1"/>
  <c r="CV56" i="38" s="1"/>
  <c r="B56" i="38"/>
  <c r="CU55" i="38"/>
  <c r="AZ55" i="38"/>
  <c r="BA55" i="38" s="1"/>
  <c r="DE55" i="38" s="1"/>
  <c r="AX55" i="38"/>
  <c r="AY55" i="38" s="1"/>
  <c r="DD55" i="38" s="1"/>
  <c r="AV55" i="38"/>
  <c r="AW55" i="38" s="1"/>
  <c r="DC55" i="38" s="1"/>
  <c r="AT55" i="38"/>
  <c r="AU55" i="38" s="1"/>
  <c r="DB55" i="38" s="1"/>
  <c r="AR55" i="38"/>
  <c r="DA55" i="38" s="1"/>
  <c r="AP55" i="38"/>
  <c r="AQ55" i="38" s="1"/>
  <c r="CZ55" i="38" s="1"/>
  <c r="AN55" i="38"/>
  <c r="AO55" i="38" s="1"/>
  <c r="CY55" i="38" s="1"/>
  <c r="AL55" i="38"/>
  <c r="AM55" i="38" s="1"/>
  <c r="CX55" i="38" s="1"/>
  <c r="AJ55" i="38"/>
  <c r="AK55" i="38" s="1"/>
  <c r="CW55" i="38" s="1"/>
  <c r="AH55" i="38"/>
  <c r="AI55" i="38" s="1"/>
  <c r="CV55" i="38" s="1"/>
  <c r="B55" i="38"/>
  <c r="CU54" i="38"/>
  <c r="AZ54" i="38"/>
  <c r="BA54" i="38" s="1"/>
  <c r="DE54" i="38" s="1"/>
  <c r="AX54" i="38"/>
  <c r="AY54" i="38" s="1"/>
  <c r="DD54" i="38" s="1"/>
  <c r="AV54" i="38"/>
  <c r="AW54" i="38" s="1"/>
  <c r="DC54" i="38" s="1"/>
  <c r="AT54" i="38"/>
  <c r="AU54" i="38" s="1"/>
  <c r="DB54" i="38" s="1"/>
  <c r="AR54" i="38"/>
  <c r="DA54" i="38" s="1"/>
  <c r="AP54" i="38"/>
  <c r="AQ54" i="38" s="1"/>
  <c r="CZ54" i="38" s="1"/>
  <c r="AN54" i="38"/>
  <c r="AO54" i="38" s="1"/>
  <c r="CY54" i="38" s="1"/>
  <c r="AL54" i="38"/>
  <c r="AM54" i="38" s="1"/>
  <c r="CX54" i="38" s="1"/>
  <c r="AJ54" i="38"/>
  <c r="AK54" i="38" s="1"/>
  <c r="CW54" i="38" s="1"/>
  <c r="AH54" i="38"/>
  <c r="AI54" i="38" s="1"/>
  <c r="CV54" i="38" s="1"/>
  <c r="B54" i="38"/>
  <c r="CU53" i="38"/>
  <c r="AZ53" i="38"/>
  <c r="BA53" i="38" s="1"/>
  <c r="DE53" i="38" s="1"/>
  <c r="AX53" i="38"/>
  <c r="AY53" i="38" s="1"/>
  <c r="DD53" i="38" s="1"/>
  <c r="AV53" i="38"/>
  <c r="AW53" i="38" s="1"/>
  <c r="DC53" i="38" s="1"/>
  <c r="AT53" i="38"/>
  <c r="AU53" i="38" s="1"/>
  <c r="DB53" i="38" s="1"/>
  <c r="AR53" i="38"/>
  <c r="DA53" i="38" s="1"/>
  <c r="AP53" i="38"/>
  <c r="AQ53" i="38" s="1"/>
  <c r="CZ53" i="38" s="1"/>
  <c r="AN53" i="38"/>
  <c r="AO53" i="38" s="1"/>
  <c r="CY53" i="38" s="1"/>
  <c r="AL53" i="38"/>
  <c r="AM53" i="38" s="1"/>
  <c r="CX53" i="38" s="1"/>
  <c r="AJ53" i="38"/>
  <c r="AK53" i="38" s="1"/>
  <c r="CW53" i="38" s="1"/>
  <c r="AH53" i="38"/>
  <c r="AI53" i="38" s="1"/>
  <c r="CV53" i="38" s="1"/>
  <c r="B53" i="38"/>
  <c r="CU52" i="38"/>
  <c r="AZ52" i="38"/>
  <c r="BA52" i="38" s="1"/>
  <c r="DE52" i="38" s="1"/>
  <c r="AX52" i="38"/>
  <c r="AY52" i="38" s="1"/>
  <c r="DD52" i="38" s="1"/>
  <c r="AV52" i="38"/>
  <c r="AW52" i="38" s="1"/>
  <c r="DC52" i="38" s="1"/>
  <c r="AT52" i="38"/>
  <c r="AU52" i="38" s="1"/>
  <c r="DB52" i="38" s="1"/>
  <c r="AR52" i="38"/>
  <c r="DA52" i="38" s="1"/>
  <c r="AP52" i="38"/>
  <c r="AQ52" i="38" s="1"/>
  <c r="CZ52" i="38" s="1"/>
  <c r="AN52" i="38"/>
  <c r="AO52" i="38" s="1"/>
  <c r="CY52" i="38" s="1"/>
  <c r="AL52" i="38"/>
  <c r="AM52" i="38" s="1"/>
  <c r="CX52" i="38" s="1"/>
  <c r="AJ52" i="38"/>
  <c r="AK52" i="38" s="1"/>
  <c r="CW52" i="38" s="1"/>
  <c r="AH52" i="38"/>
  <c r="AI52" i="38" s="1"/>
  <c r="CV52" i="38" s="1"/>
  <c r="B52" i="38"/>
  <c r="CU51" i="38"/>
  <c r="AZ51" i="38"/>
  <c r="BA51" i="38" s="1"/>
  <c r="DE51" i="38" s="1"/>
  <c r="AX51" i="38"/>
  <c r="AY51" i="38" s="1"/>
  <c r="DD51" i="38" s="1"/>
  <c r="AV51" i="38"/>
  <c r="AW51" i="38" s="1"/>
  <c r="DC51" i="38" s="1"/>
  <c r="AT51" i="38"/>
  <c r="AU51" i="38" s="1"/>
  <c r="DB51" i="38" s="1"/>
  <c r="AR51" i="38"/>
  <c r="DA51" i="38" s="1"/>
  <c r="AP51" i="38"/>
  <c r="AN51" i="38"/>
  <c r="AO51" i="38" s="1"/>
  <c r="CY51" i="38" s="1"/>
  <c r="AL51" i="38"/>
  <c r="AM51" i="38" s="1"/>
  <c r="CX51" i="38" s="1"/>
  <c r="AJ51" i="38"/>
  <c r="AK51" i="38" s="1"/>
  <c r="CW51" i="38" s="1"/>
  <c r="AH51" i="38"/>
  <c r="AI51" i="38" s="1"/>
  <c r="CV51" i="38" s="1"/>
  <c r="B51" i="38"/>
  <c r="CU50" i="38"/>
  <c r="AZ50" i="38"/>
  <c r="BA50" i="38" s="1"/>
  <c r="DE50" i="38" s="1"/>
  <c r="AX50" i="38"/>
  <c r="AY50" i="38" s="1"/>
  <c r="DD50" i="38" s="1"/>
  <c r="AV50" i="38"/>
  <c r="AW50" i="38" s="1"/>
  <c r="DC50" i="38" s="1"/>
  <c r="AT50" i="38"/>
  <c r="AU50" i="38" s="1"/>
  <c r="DB50" i="38" s="1"/>
  <c r="AR50" i="38"/>
  <c r="DA50" i="38" s="1"/>
  <c r="AP50" i="38"/>
  <c r="AQ50" i="38" s="1"/>
  <c r="CZ50" i="38" s="1"/>
  <c r="AN50" i="38"/>
  <c r="AO50" i="38" s="1"/>
  <c r="CY50" i="38" s="1"/>
  <c r="AL50" i="38"/>
  <c r="AM50" i="38" s="1"/>
  <c r="CX50" i="38" s="1"/>
  <c r="AJ50" i="38"/>
  <c r="AK50" i="38" s="1"/>
  <c r="CW50" i="38" s="1"/>
  <c r="AH50" i="38"/>
  <c r="AI50" i="38" s="1"/>
  <c r="CV50" i="38" s="1"/>
  <c r="B50" i="38"/>
  <c r="CU49" i="38"/>
  <c r="AZ49" i="38"/>
  <c r="AX49" i="38"/>
  <c r="AY49" i="38" s="1"/>
  <c r="AV49" i="38"/>
  <c r="AT49" i="38"/>
  <c r="AU49" i="38" s="1"/>
  <c r="AR49" i="38"/>
  <c r="AP49" i="38"/>
  <c r="AQ49" i="38" s="1"/>
  <c r="CZ49" i="38" s="1"/>
  <c r="AN49" i="38"/>
  <c r="AL49" i="38"/>
  <c r="AJ49" i="38"/>
  <c r="AH49" i="38"/>
  <c r="B49" i="38"/>
  <c r="DE48" i="38"/>
  <c r="DD48" i="38"/>
  <c r="DC48" i="38"/>
  <c r="DB48" i="38"/>
  <c r="DA48" i="38"/>
  <c r="CZ48" i="38"/>
  <c r="CY48" i="38"/>
  <c r="AZ48" i="38"/>
  <c r="AX48" i="38"/>
  <c r="AV48" i="38"/>
  <c r="AT48" i="38"/>
  <c r="AR48" i="38"/>
  <c r="AP48" i="38"/>
  <c r="AN48" i="38"/>
  <c r="L48" i="38"/>
  <c r="K48" i="38"/>
  <c r="J48" i="38"/>
  <c r="I48" i="38"/>
  <c r="H48" i="38"/>
  <c r="G48" i="38"/>
  <c r="F48" i="38"/>
  <c r="C47" i="38"/>
  <c r="L44" i="38"/>
  <c r="K44" i="38"/>
  <c r="J44" i="38"/>
  <c r="I44" i="38"/>
  <c r="H44" i="38"/>
  <c r="G44" i="38"/>
  <c r="F44" i="38"/>
  <c r="E44" i="38"/>
  <c r="D44" i="38"/>
  <c r="C44" i="38"/>
  <c r="CU43" i="38"/>
  <c r="AZ43" i="38"/>
  <c r="BA43" i="38" s="1"/>
  <c r="DE43" i="38" s="1"/>
  <c r="AX43" i="38"/>
  <c r="AY43" i="38" s="1"/>
  <c r="DD43" i="38" s="1"/>
  <c r="AV43" i="38"/>
  <c r="AW43" i="38" s="1"/>
  <c r="DC43" i="38" s="1"/>
  <c r="AT43" i="38"/>
  <c r="AU43" i="38" s="1"/>
  <c r="DB43" i="38" s="1"/>
  <c r="AR43" i="38"/>
  <c r="DA43" i="38" s="1"/>
  <c r="AP43" i="38"/>
  <c r="AQ43" i="38" s="1"/>
  <c r="CZ43" i="38" s="1"/>
  <c r="AN43" i="38"/>
  <c r="AO43" i="38" s="1"/>
  <c r="CY43" i="38" s="1"/>
  <c r="AL43" i="38"/>
  <c r="AM43" i="38" s="1"/>
  <c r="CX43" i="38" s="1"/>
  <c r="AJ43" i="38"/>
  <c r="AK43" i="38" s="1"/>
  <c r="CW43" i="38" s="1"/>
  <c r="AH43" i="38"/>
  <c r="AI43" i="38" s="1"/>
  <c r="CV43" i="38" s="1"/>
  <c r="B43" i="38"/>
  <c r="CU42" i="38"/>
  <c r="AZ42" i="38"/>
  <c r="BA42" i="38" s="1"/>
  <c r="DE42" i="38" s="1"/>
  <c r="AX42" i="38"/>
  <c r="AY42" i="38" s="1"/>
  <c r="DD42" i="38" s="1"/>
  <c r="AV42" i="38"/>
  <c r="AW42" i="38" s="1"/>
  <c r="DC42" i="38" s="1"/>
  <c r="AT42" i="38"/>
  <c r="AU42" i="38" s="1"/>
  <c r="DB42" i="38" s="1"/>
  <c r="AR42" i="38"/>
  <c r="DA42" i="38" s="1"/>
  <c r="AP42" i="38"/>
  <c r="AQ42" i="38" s="1"/>
  <c r="CZ42" i="38" s="1"/>
  <c r="AN42" i="38"/>
  <c r="AO42" i="38" s="1"/>
  <c r="CY42" i="38" s="1"/>
  <c r="AL42" i="38"/>
  <c r="AM42" i="38" s="1"/>
  <c r="CX42" i="38" s="1"/>
  <c r="AJ42" i="38"/>
  <c r="AK42" i="38" s="1"/>
  <c r="CW42" i="38" s="1"/>
  <c r="AH42" i="38"/>
  <c r="AI42" i="38" s="1"/>
  <c r="CV42" i="38" s="1"/>
  <c r="B42" i="38"/>
  <c r="CU41" i="38"/>
  <c r="AZ41" i="38"/>
  <c r="BA41" i="38" s="1"/>
  <c r="DE41" i="38" s="1"/>
  <c r="AX41" i="38"/>
  <c r="AY41" i="38" s="1"/>
  <c r="DD41" i="38" s="1"/>
  <c r="AV41" i="38"/>
  <c r="AW41" i="38" s="1"/>
  <c r="DC41" i="38" s="1"/>
  <c r="AT41" i="38"/>
  <c r="AU41" i="38" s="1"/>
  <c r="DB41" i="38" s="1"/>
  <c r="AR41" i="38"/>
  <c r="DA41" i="38" s="1"/>
  <c r="AP41" i="38"/>
  <c r="AQ41" i="38" s="1"/>
  <c r="CZ41" i="38" s="1"/>
  <c r="AN41" i="38"/>
  <c r="AO41" i="38" s="1"/>
  <c r="CY41" i="38" s="1"/>
  <c r="AL41" i="38"/>
  <c r="AM41" i="38" s="1"/>
  <c r="CX41" i="38" s="1"/>
  <c r="AJ41" i="38"/>
  <c r="AK41" i="38" s="1"/>
  <c r="CW41" i="38" s="1"/>
  <c r="AH41" i="38"/>
  <c r="AI41" i="38" s="1"/>
  <c r="CV41" i="38" s="1"/>
  <c r="B41" i="38"/>
  <c r="CU40" i="38"/>
  <c r="AZ40" i="38"/>
  <c r="BA40" i="38" s="1"/>
  <c r="DE40" i="38" s="1"/>
  <c r="AX40" i="38"/>
  <c r="AY40" i="38" s="1"/>
  <c r="DD40" i="38" s="1"/>
  <c r="AV40" i="38"/>
  <c r="AT40" i="38"/>
  <c r="AU40" i="38" s="1"/>
  <c r="DB40" i="38" s="1"/>
  <c r="AR40" i="38"/>
  <c r="DA40" i="38" s="1"/>
  <c r="AP40" i="38"/>
  <c r="AQ40" i="38" s="1"/>
  <c r="CZ40" i="38" s="1"/>
  <c r="AN40" i="38"/>
  <c r="AO40" i="38" s="1"/>
  <c r="CY40" i="38" s="1"/>
  <c r="AL40" i="38"/>
  <c r="AM40" i="38" s="1"/>
  <c r="CX40" i="38" s="1"/>
  <c r="AJ40" i="38"/>
  <c r="AK40" i="38" s="1"/>
  <c r="CW40" i="38" s="1"/>
  <c r="AH40" i="38"/>
  <c r="AI40" i="38" s="1"/>
  <c r="CV40" i="38" s="1"/>
  <c r="B40" i="38"/>
  <c r="CU39" i="38"/>
  <c r="AZ39" i="38"/>
  <c r="BA39" i="38" s="1"/>
  <c r="DE39" i="38" s="1"/>
  <c r="AX39" i="38"/>
  <c r="AY39" i="38" s="1"/>
  <c r="DD39" i="38" s="1"/>
  <c r="AV39" i="38"/>
  <c r="AW39" i="38" s="1"/>
  <c r="DC39" i="38" s="1"/>
  <c r="AT39" i="38"/>
  <c r="AU39" i="38" s="1"/>
  <c r="DB39" i="38" s="1"/>
  <c r="AR39" i="38"/>
  <c r="DA39" i="38" s="1"/>
  <c r="AP39" i="38"/>
  <c r="AQ39" i="38" s="1"/>
  <c r="CZ39" i="38" s="1"/>
  <c r="AN39" i="38"/>
  <c r="AO39" i="38" s="1"/>
  <c r="CY39" i="38" s="1"/>
  <c r="AL39" i="38"/>
  <c r="AM39" i="38" s="1"/>
  <c r="CX39" i="38" s="1"/>
  <c r="AJ39" i="38"/>
  <c r="AK39" i="38" s="1"/>
  <c r="CW39" i="38" s="1"/>
  <c r="AH39" i="38"/>
  <c r="AI39" i="38" s="1"/>
  <c r="CV39" i="38" s="1"/>
  <c r="B39" i="38"/>
  <c r="CU38" i="38"/>
  <c r="AZ38" i="38"/>
  <c r="BA38" i="38" s="1"/>
  <c r="DE38" i="38" s="1"/>
  <c r="AX38" i="38"/>
  <c r="AY38" i="38" s="1"/>
  <c r="DD38" i="38" s="1"/>
  <c r="AV38" i="38"/>
  <c r="AW38" i="38" s="1"/>
  <c r="DC38" i="38" s="1"/>
  <c r="AT38" i="38"/>
  <c r="AU38" i="38" s="1"/>
  <c r="DB38" i="38" s="1"/>
  <c r="AR38" i="38"/>
  <c r="DA38" i="38" s="1"/>
  <c r="AP38" i="38"/>
  <c r="AQ38" i="38" s="1"/>
  <c r="CZ38" i="38" s="1"/>
  <c r="AO38" i="38"/>
  <c r="CY38" i="38" s="1"/>
  <c r="AN38" i="38"/>
  <c r="AL38" i="38"/>
  <c r="AM38" i="38" s="1"/>
  <c r="CX38" i="38" s="1"/>
  <c r="AJ38" i="38"/>
  <c r="AK38" i="38" s="1"/>
  <c r="CW38" i="38" s="1"/>
  <c r="AH38" i="38"/>
  <c r="AI38" i="38" s="1"/>
  <c r="CV38" i="38" s="1"/>
  <c r="B38" i="38"/>
  <c r="CU37" i="38"/>
  <c r="AZ37" i="38"/>
  <c r="BA37" i="38" s="1"/>
  <c r="DE37" i="38" s="1"/>
  <c r="AX37" i="38"/>
  <c r="AY37" i="38" s="1"/>
  <c r="DD37" i="38" s="1"/>
  <c r="AV37" i="38"/>
  <c r="AW37" i="38" s="1"/>
  <c r="DC37" i="38" s="1"/>
  <c r="AT37" i="38"/>
  <c r="AU37" i="38" s="1"/>
  <c r="DB37" i="38" s="1"/>
  <c r="AR37" i="38"/>
  <c r="DA37" i="38" s="1"/>
  <c r="AP37" i="38"/>
  <c r="AQ37" i="38" s="1"/>
  <c r="CZ37" i="38" s="1"/>
  <c r="AN37" i="38"/>
  <c r="AO37" i="38" s="1"/>
  <c r="CY37" i="38" s="1"/>
  <c r="AL37" i="38"/>
  <c r="AM37" i="38" s="1"/>
  <c r="CX37" i="38" s="1"/>
  <c r="AK37" i="38"/>
  <c r="CW37" i="38" s="1"/>
  <c r="AJ37" i="38"/>
  <c r="AH37" i="38"/>
  <c r="AI37" i="38" s="1"/>
  <c r="CV37" i="38" s="1"/>
  <c r="B37" i="38"/>
  <c r="CU36" i="38"/>
  <c r="AZ36" i="38"/>
  <c r="BA36" i="38" s="1"/>
  <c r="DE36" i="38" s="1"/>
  <c r="AX36" i="38"/>
  <c r="AY36" i="38" s="1"/>
  <c r="DD36" i="38" s="1"/>
  <c r="AV36" i="38"/>
  <c r="AW36" i="38" s="1"/>
  <c r="DC36" i="38" s="1"/>
  <c r="AT36" i="38"/>
  <c r="AU36" i="38" s="1"/>
  <c r="DB36" i="38" s="1"/>
  <c r="AR36" i="38"/>
  <c r="DA36" i="38" s="1"/>
  <c r="AP36" i="38"/>
  <c r="AQ36" i="38" s="1"/>
  <c r="CZ36" i="38" s="1"/>
  <c r="AN36" i="38"/>
  <c r="AO36" i="38" s="1"/>
  <c r="CY36" i="38" s="1"/>
  <c r="AL36" i="38"/>
  <c r="AM36" i="38" s="1"/>
  <c r="CX36" i="38" s="1"/>
  <c r="AJ36" i="38"/>
  <c r="AK36" i="38" s="1"/>
  <c r="CW36" i="38" s="1"/>
  <c r="AH36" i="38"/>
  <c r="AI36" i="38" s="1"/>
  <c r="CV36" i="38" s="1"/>
  <c r="B36" i="38"/>
  <c r="CU35" i="38"/>
  <c r="AZ35" i="38"/>
  <c r="BA35" i="38" s="1"/>
  <c r="DE35" i="38" s="1"/>
  <c r="AX35" i="38"/>
  <c r="AY35" i="38" s="1"/>
  <c r="DD35" i="38" s="1"/>
  <c r="AV35" i="38"/>
  <c r="AW35" i="38" s="1"/>
  <c r="DC35" i="38" s="1"/>
  <c r="AT35" i="38"/>
  <c r="AU35" i="38" s="1"/>
  <c r="DB35" i="38" s="1"/>
  <c r="DA35" i="38"/>
  <c r="AR35" i="38"/>
  <c r="AP35" i="38"/>
  <c r="AQ35" i="38" s="1"/>
  <c r="CZ35" i="38" s="1"/>
  <c r="AN35" i="38"/>
  <c r="AO35" i="38" s="1"/>
  <c r="CY35" i="38" s="1"/>
  <c r="AL35" i="38"/>
  <c r="AM35" i="38" s="1"/>
  <c r="CX35" i="38" s="1"/>
  <c r="AJ35" i="38"/>
  <c r="AK35" i="38" s="1"/>
  <c r="CW35" i="38" s="1"/>
  <c r="AH35" i="38"/>
  <c r="AI35" i="38" s="1"/>
  <c r="CV35" i="38" s="1"/>
  <c r="B35" i="38"/>
  <c r="CU34" i="38"/>
  <c r="AZ34" i="38"/>
  <c r="BA34" i="38" s="1"/>
  <c r="DE34" i="38" s="1"/>
  <c r="AX34" i="38"/>
  <c r="AV34" i="38"/>
  <c r="AW34" i="38" s="1"/>
  <c r="DC34" i="38" s="1"/>
  <c r="AT34" i="38"/>
  <c r="AR34" i="38"/>
  <c r="AP34" i="38"/>
  <c r="AQ34" i="38" s="1"/>
  <c r="AN34" i="38"/>
  <c r="AO34" i="38" s="1"/>
  <c r="CY34" i="38" s="1"/>
  <c r="AL34" i="38"/>
  <c r="AJ34" i="38"/>
  <c r="AK34" i="38" s="1"/>
  <c r="AK44" i="38" s="1"/>
  <c r="AH34" i="38"/>
  <c r="B34" i="38"/>
  <c r="DE33" i="38"/>
  <c r="DD33" i="38"/>
  <c r="DC33" i="38"/>
  <c r="DB33" i="38"/>
  <c r="DA33" i="38"/>
  <c r="CZ33" i="38"/>
  <c r="CY33" i="38"/>
  <c r="AZ33" i="38"/>
  <c r="AX33" i="38"/>
  <c r="AV33" i="38"/>
  <c r="AT33" i="38"/>
  <c r="AR33" i="38"/>
  <c r="AP33" i="38"/>
  <c r="AN33" i="38"/>
  <c r="L33" i="38"/>
  <c r="K33" i="38"/>
  <c r="J33" i="38"/>
  <c r="I33" i="38"/>
  <c r="H33" i="38"/>
  <c r="G33" i="38"/>
  <c r="F33" i="38"/>
  <c r="C32" i="38"/>
  <c r="L29" i="38"/>
  <c r="K29" i="38"/>
  <c r="J29" i="38"/>
  <c r="I29" i="38"/>
  <c r="H29" i="38"/>
  <c r="G29" i="38"/>
  <c r="F29" i="38"/>
  <c r="E29" i="38"/>
  <c r="D29" i="38"/>
  <c r="C29" i="38"/>
  <c r="CU28" i="38"/>
  <c r="AZ28" i="38"/>
  <c r="BA28" i="38" s="1"/>
  <c r="DE28" i="38" s="1"/>
  <c r="AY28" i="38"/>
  <c r="DD28" i="38" s="1"/>
  <c r="AX28" i="38"/>
  <c r="AV28" i="38"/>
  <c r="AW28" i="38" s="1"/>
  <c r="DC28" i="38" s="1"/>
  <c r="AT28" i="38"/>
  <c r="AU28" i="38" s="1"/>
  <c r="DB28" i="38" s="1"/>
  <c r="AR28" i="38"/>
  <c r="DA28" i="38" s="1"/>
  <c r="AP28" i="38"/>
  <c r="AQ28" i="38" s="1"/>
  <c r="CZ28" i="38" s="1"/>
  <c r="AN28" i="38"/>
  <c r="AO28" i="38" s="1"/>
  <c r="CY28" i="38" s="1"/>
  <c r="AL28" i="38"/>
  <c r="AM28" i="38" s="1"/>
  <c r="CX28" i="38" s="1"/>
  <c r="AJ28" i="38"/>
  <c r="AK28" i="38" s="1"/>
  <c r="CW28" i="38" s="1"/>
  <c r="AH28" i="38"/>
  <c r="AI28" i="38" s="1"/>
  <c r="CV28" i="38" s="1"/>
  <c r="B28" i="38"/>
  <c r="CU27" i="38"/>
  <c r="AZ27" i="38"/>
  <c r="BA27" i="38" s="1"/>
  <c r="DE27" i="38" s="1"/>
  <c r="AX27" i="38"/>
  <c r="AY27" i="38" s="1"/>
  <c r="DD27" i="38" s="1"/>
  <c r="AV27" i="38"/>
  <c r="AW27" i="38" s="1"/>
  <c r="DC27" i="38" s="1"/>
  <c r="AT27" i="38"/>
  <c r="AU27" i="38" s="1"/>
  <c r="DB27" i="38" s="1"/>
  <c r="AR27" i="38"/>
  <c r="DA27" i="38" s="1"/>
  <c r="AP27" i="38"/>
  <c r="AQ27" i="38" s="1"/>
  <c r="CZ27" i="38" s="1"/>
  <c r="AN27" i="38"/>
  <c r="AO27" i="38" s="1"/>
  <c r="CY27" i="38" s="1"/>
  <c r="AL27" i="38"/>
  <c r="AM27" i="38" s="1"/>
  <c r="CX27" i="38" s="1"/>
  <c r="AJ27" i="38"/>
  <c r="AK27" i="38" s="1"/>
  <c r="CW27" i="38" s="1"/>
  <c r="AH27" i="38"/>
  <c r="AI27" i="38" s="1"/>
  <c r="CV27" i="38" s="1"/>
  <c r="B27" i="38"/>
  <c r="CU26" i="38"/>
  <c r="AZ26" i="38"/>
  <c r="BA26" i="38" s="1"/>
  <c r="DE26" i="38" s="1"/>
  <c r="AX26" i="38"/>
  <c r="AY26" i="38" s="1"/>
  <c r="DD26" i="38" s="1"/>
  <c r="AV26" i="38"/>
  <c r="AW26" i="38" s="1"/>
  <c r="DC26" i="38" s="1"/>
  <c r="AU26" i="38"/>
  <c r="DB26" i="38" s="1"/>
  <c r="AT26" i="38"/>
  <c r="AR26" i="38"/>
  <c r="DA26" i="38" s="1"/>
  <c r="AP26" i="38"/>
  <c r="AQ26" i="38" s="1"/>
  <c r="CZ26" i="38" s="1"/>
  <c r="AN26" i="38"/>
  <c r="AO26" i="38" s="1"/>
  <c r="CY26" i="38" s="1"/>
  <c r="AL26" i="38"/>
  <c r="AM26" i="38" s="1"/>
  <c r="CX26" i="38" s="1"/>
  <c r="AJ26" i="38"/>
  <c r="AK26" i="38" s="1"/>
  <c r="CW26" i="38" s="1"/>
  <c r="AH26" i="38"/>
  <c r="AI26" i="38" s="1"/>
  <c r="CV26" i="38" s="1"/>
  <c r="B26" i="38"/>
  <c r="CU25" i="38"/>
  <c r="AZ25" i="38"/>
  <c r="BA25" i="38" s="1"/>
  <c r="DE25" i="38" s="1"/>
  <c r="AY25" i="38"/>
  <c r="DD25" i="38" s="1"/>
  <c r="AX25" i="38"/>
  <c r="AV25" i="38"/>
  <c r="AW25" i="38" s="1"/>
  <c r="DC25" i="38" s="1"/>
  <c r="AT25" i="38"/>
  <c r="AU25" i="38" s="1"/>
  <c r="DB25" i="38" s="1"/>
  <c r="AR25" i="38"/>
  <c r="DA25" i="38" s="1"/>
  <c r="AP25" i="38"/>
  <c r="AQ25" i="38" s="1"/>
  <c r="CZ25" i="38" s="1"/>
  <c r="AN25" i="38"/>
  <c r="AO25" i="38" s="1"/>
  <c r="CY25" i="38" s="1"/>
  <c r="AL25" i="38"/>
  <c r="AM25" i="38" s="1"/>
  <c r="CX25" i="38" s="1"/>
  <c r="AJ25" i="38"/>
  <c r="AK25" i="38" s="1"/>
  <c r="CW25" i="38" s="1"/>
  <c r="AH25" i="38"/>
  <c r="AI25" i="38" s="1"/>
  <c r="CV25" i="38" s="1"/>
  <c r="B25" i="38"/>
  <c r="CU24" i="38"/>
  <c r="AZ24" i="38"/>
  <c r="BA24" i="38" s="1"/>
  <c r="DE24" i="38" s="1"/>
  <c r="AX24" i="38"/>
  <c r="AY24" i="38" s="1"/>
  <c r="DD24" i="38" s="1"/>
  <c r="AV24" i="38"/>
  <c r="AW24" i="38" s="1"/>
  <c r="DC24" i="38" s="1"/>
  <c r="AT24" i="38"/>
  <c r="AU24" i="38" s="1"/>
  <c r="DB24" i="38" s="1"/>
  <c r="AR24" i="38"/>
  <c r="DA24" i="38" s="1"/>
  <c r="AP24" i="38"/>
  <c r="AQ24" i="38" s="1"/>
  <c r="CZ24" i="38" s="1"/>
  <c r="AN24" i="38"/>
  <c r="AO24" i="38" s="1"/>
  <c r="CY24" i="38" s="1"/>
  <c r="AL24" i="38"/>
  <c r="AM24" i="38" s="1"/>
  <c r="CX24" i="38" s="1"/>
  <c r="AJ24" i="38"/>
  <c r="AK24" i="38" s="1"/>
  <c r="CW24" i="38" s="1"/>
  <c r="AH24" i="38"/>
  <c r="AI24" i="38" s="1"/>
  <c r="CV24" i="38" s="1"/>
  <c r="B24" i="38"/>
  <c r="CU23" i="38"/>
  <c r="AZ23" i="38"/>
  <c r="BA23" i="38" s="1"/>
  <c r="DE23" i="38" s="1"/>
  <c r="AX23" i="38"/>
  <c r="AY23" i="38" s="1"/>
  <c r="DD23" i="38" s="1"/>
  <c r="AV23" i="38"/>
  <c r="AW23" i="38" s="1"/>
  <c r="DC23" i="38" s="1"/>
  <c r="AT23" i="38"/>
  <c r="AU23" i="38" s="1"/>
  <c r="DB23" i="38" s="1"/>
  <c r="AR23" i="38"/>
  <c r="DA23" i="38" s="1"/>
  <c r="AQ23" i="38"/>
  <c r="CZ23" i="38" s="1"/>
  <c r="AP23" i="38"/>
  <c r="AN23" i="38"/>
  <c r="AO23" i="38" s="1"/>
  <c r="CY23" i="38" s="1"/>
  <c r="AL23" i="38"/>
  <c r="AM23" i="38" s="1"/>
  <c r="CX23" i="38" s="1"/>
  <c r="AJ23" i="38"/>
  <c r="AK23" i="38" s="1"/>
  <c r="CW23" i="38" s="1"/>
  <c r="AH23" i="38"/>
  <c r="AI23" i="38" s="1"/>
  <c r="CV23" i="38" s="1"/>
  <c r="B23" i="38"/>
  <c r="CU22" i="38"/>
  <c r="AZ22" i="38"/>
  <c r="BA22" i="38" s="1"/>
  <c r="DE22" i="38" s="1"/>
  <c r="AX22" i="38"/>
  <c r="AY22" i="38" s="1"/>
  <c r="DD22" i="38" s="1"/>
  <c r="AV22" i="38"/>
  <c r="AW22" i="38" s="1"/>
  <c r="DC22" i="38" s="1"/>
  <c r="AT22" i="38"/>
  <c r="AU22" i="38" s="1"/>
  <c r="DB22" i="38" s="1"/>
  <c r="AR22" i="38"/>
  <c r="DA22" i="38" s="1"/>
  <c r="AP22" i="38"/>
  <c r="AQ22" i="38" s="1"/>
  <c r="CZ22" i="38" s="1"/>
  <c r="AN22" i="38"/>
  <c r="AO22" i="38" s="1"/>
  <c r="CY22" i="38" s="1"/>
  <c r="AL22" i="38"/>
  <c r="AM22" i="38" s="1"/>
  <c r="CX22" i="38" s="1"/>
  <c r="AJ22" i="38"/>
  <c r="AK22" i="38" s="1"/>
  <c r="CW22" i="38" s="1"/>
  <c r="AH22" i="38"/>
  <c r="AI22" i="38" s="1"/>
  <c r="CV22" i="38" s="1"/>
  <c r="B22" i="38"/>
  <c r="CU21" i="38"/>
  <c r="AZ21" i="38"/>
  <c r="BA21" i="38" s="1"/>
  <c r="DE21" i="38" s="1"/>
  <c r="AX21" i="38"/>
  <c r="AY21" i="38" s="1"/>
  <c r="DD21" i="38" s="1"/>
  <c r="AV21" i="38"/>
  <c r="AW21" i="38" s="1"/>
  <c r="DC21" i="38" s="1"/>
  <c r="AT21" i="38"/>
  <c r="AU21" i="38" s="1"/>
  <c r="DB21" i="38" s="1"/>
  <c r="AR21" i="38"/>
  <c r="DA21" i="38" s="1"/>
  <c r="AP21" i="38"/>
  <c r="AP29" i="38" s="1"/>
  <c r="AN21" i="38"/>
  <c r="AO21" i="38" s="1"/>
  <c r="CY21" i="38" s="1"/>
  <c r="AL21" i="38"/>
  <c r="AM21" i="38" s="1"/>
  <c r="CX21" i="38" s="1"/>
  <c r="AJ21" i="38"/>
  <c r="AK21" i="38" s="1"/>
  <c r="CW21" i="38" s="1"/>
  <c r="AH21" i="38"/>
  <c r="AI21" i="38" s="1"/>
  <c r="CV21" i="38" s="1"/>
  <c r="B21" i="38"/>
  <c r="CU20" i="38"/>
  <c r="AZ20" i="38"/>
  <c r="BA20" i="38" s="1"/>
  <c r="DE20" i="38" s="1"/>
  <c r="AX20" i="38"/>
  <c r="AY20" i="38" s="1"/>
  <c r="DD20" i="38" s="1"/>
  <c r="AV20" i="38"/>
  <c r="AW20" i="38" s="1"/>
  <c r="DC20" i="38" s="1"/>
  <c r="AT20" i="38"/>
  <c r="AU20" i="38" s="1"/>
  <c r="DB20" i="38" s="1"/>
  <c r="AR20" i="38"/>
  <c r="DA20" i="38" s="1"/>
  <c r="AP20" i="38"/>
  <c r="AQ20" i="38" s="1"/>
  <c r="CZ20" i="38" s="1"/>
  <c r="AN20" i="38"/>
  <c r="AO20" i="38" s="1"/>
  <c r="CY20" i="38" s="1"/>
  <c r="AL20" i="38"/>
  <c r="AM20" i="38" s="1"/>
  <c r="CX20" i="38" s="1"/>
  <c r="AJ20" i="38"/>
  <c r="AK20" i="38" s="1"/>
  <c r="CW20" i="38" s="1"/>
  <c r="AH20" i="38"/>
  <c r="AI20" i="38" s="1"/>
  <c r="CV20" i="38" s="1"/>
  <c r="B20" i="38"/>
  <c r="CU19" i="38"/>
  <c r="AZ19" i="38"/>
  <c r="AX19" i="38"/>
  <c r="AY19" i="38" s="1"/>
  <c r="DD19" i="38" s="1"/>
  <c r="AV19" i="38"/>
  <c r="AV29" i="38" s="1"/>
  <c r="AT19" i="38"/>
  <c r="AU19" i="38" s="1"/>
  <c r="AR19" i="38"/>
  <c r="AP19" i="38"/>
  <c r="AQ19" i="38" s="1"/>
  <c r="AN19" i="38"/>
  <c r="AL19" i="38"/>
  <c r="AJ19" i="38"/>
  <c r="AH19" i="38"/>
  <c r="AH29" i="38" s="1"/>
  <c r="B19" i="38"/>
  <c r="DE18" i="38"/>
  <c r="DD18" i="38"/>
  <c r="DC18" i="38"/>
  <c r="DB18" i="38"/>
  <c r="DA18" i="38"/>
  <c r="CZ18" i="38"/>
  <c r="CY18" i="38"/>
  <c r="AZ18" i="38"/>
  <c r="AX18" i="38"/>
  <c r="AV18" i="38"/>
  <c r="AT18" i="38"/>
  <c r="AR18" i="38"/>
  <c r="AP18" i="38"/>
  <c r="AN18" i="38"/>
  <c r="L18" i="38"/>
  <c r="K18" i="38"/>
  <c r="J18" i="38"/>
  <c r="I18" i="38"/>
  <c r="H18" i="38"/>
  <c r="G18" i="38"/>
  <c r="F18" i="38"/>
  <c r="C17" i="38"/>
  <c r="AF14" i="38"/>
  <c r="AE14" i="38"/>
  <c r="AD14" i="38"/>
  <c r="AC14" i="38"/>
  <c r="AB14" i="38"/>
  <c r="AA14" i="38"/>
  <c r="Z14" i="38"/>
  <c r="Y14" i="38"/>
  <c r="X14" i="38"/>
  <c r="W14" i="38"/>
  <c r="V14" i="38"/>
  <c r="U14" i="38"/>
  <c r="T14" i="38"/>
  <c r="S14" i="38"/>
  <c r="R14" i="38"/>
  <c r="Q14" i="38"/>
  <c r="P14" i="38"/>
  <c r="O14" i="38"/>
  <c r="N14" i="38"/>
  <c r="M14" i="38"/>
  <c r="L14" i="38"/>
  <c r="K14" i="38"/>
  <c r="J14" i="38"/>
  <c r="I14" i="38"/>
  <c r="H14" i="38"/>
  <c r="G14" i="38"/>
  <c r="F14" i="38"/>
  <c r="E14" i="38"/>
  <c r="D14" i="38"/>
  <c r="C14" i="38"/>
  <c r="CU13" i="38"/>
  <c r="CO13" i="38"/>
  <c r="CP13" i="38" s="1"/>
  <c r="DY13" i="38" s="1"/>
  <c r="CM13" i="38"/>
  <c r="CN13" i="38" s="1"/>
  <c r="DX13" i="38" s="1"/>
  <c r="CK13" i="38"/>
  <c r="CL13" i="38" s="1"/>
  <c r="DW13" i="38" s="1"/>
  <c r="CI13" i="38"/>
  <c r="CJ13" i="38" s="1"/>
  <c r="DV13" i="38" s="1"/>
  <c r="CH13" i="38"/>
  <c r="DU13" i="38" s="1"/>
  <c r="CG13" i="38"/>
  <c r="CE13" i="38"/>
  <c r="CF13" i="38" s="1"/>
  <c r="DT13" i="38" s="1"/>
  <c r="CC13" i="38"/>
  <c r="CD13" i="38" s="1"/>
  <c r="DS13" i="38" s="1"/>
  <c r="CA13" i="38"/>
  <c r="CB13" i="38" s="1"/>
  <c r="DR13" i="38" s="1"/>
  <c r="BY13" i="38"/>
  <c r="BZ13" i="38" s="1"/>
  <c r="DQ13" i="38" s="1"/>
  <c r="BW13" i="38"/>
  <c r="BX13" i="38" s="1"/>
  <c r="DP13" i="38" s="1"/>
  <c r="BU13" i="38"/>
  <c r="BV13" i="38" s="1"/>
  <c r="DO13" i="38" s="1"/>
  <c r="BS13" i="38"/>
  <c r="BT13" i="38" s="1"/>
  <c r="DN13" i="38" s="1"/>
  <c r="BQ13" i="38"/>
  <c r="BR13" i="38" s="1"/>
  <c r="DM13" i="38" s="1"/>
  <c r="BO13" i="38"/>
  <c r="BP13" i="38" s="1"/>
  <c r="DL13" i="38" s="1"/>
  <c r="BM13" i="38"/>
  <c r="BN13" i="38" s="1"/>
  <c r="DK13" i="38" s="1"/>
  <c r="BK13" i="38"/>
  <c r="BL13" i="38" s="1"/>
  <c r="DJ13" i="38" s="1"/>
  <c r="BI13" i="38"/>
  <c r="BJ13" i="38" s="1"/>
  <c r="DI13" i="38" s="1"/>
  <c r="BG13" i="38"/>
  <c r="BH13" i="38" s="1"/>
  <c r="DH13" i="38" s="1"/>
  <c r="BE13" i="38"/>
  <c r="BF13" i="38" s="1"/>
  <c r="DG13" i="38" s="1"/>
  <c r="BC13" i="38"/>
  <c r="BD13" i="38" s="1"/>
  <c r="DF13" i="38" s="1"/>
  <c r="AZ13" i="38"/>
  <c r="BA13" i="38" s="1"/>
  <c r="DE13" i="38" s="1"/>
  <c r="AX13" i="38"/>
  <c r="AY13" i="38" s="1"/>
  <c r="DD13" i="38" s="1"/>
  <c r="AV13" i="38"/>
  <c r="AW13" i="38" s="1"/>
  <c r="DC13" i="38" s="1"/>
  <c r="AT13" i="38"/>
  <c r="AU13" i="38" s="1"/>
  <c r="DB13" i="38" s="1"/>
  <c r="AR13" i="38"/>
  <c r="DA13" i="38" s="1"/>
  <c r="AP13" i="38"/>
  <c r="AQ13" i="38" s="1"/>
  <c r="CZ13" i="38" s="1"/>
  <c r="AN13" i="38"/>
  <c r="AO13" i="38" s="1"/>
  <c r="CY13" i="38" s="1"/>
  <c r="AL13" i="38"/>
  <c r="AM13" i="38" s="1"/>
  <c r="CX13" i="38" s="1"/>
  <c r="AJ13" i="38"/>
  <c r="AK13" i="38" s="1"/>
  <c r="CW13" i="38" s="1"/>
  <c r="AH13" i="38"/>
  <c r="AI13" i="38" s="1"/>
  <c r="CV13" i="38" s="1"/>
  <c r="B13" i="38"/>
  <c r="DJ12" i="38"/>
  <c r="CU12" i="38"/>
  <c r="CP12" i="38"/>
  <c r="DY12" i="38" s="1"/>
  <c r="CO12" i="38"/>
  <c r="CM12" i="38"/>
  <c r="CN12" i="38" s="1"/>
  <c r="DX12" i="38" s="1"/>
  <c r="CK12" i="38"/>
  <c r="CL12" i="38" s="1"/>
  <c r="DW12" i="38" s="1"/>
  <c r="CI12" i="38"/>
  <c r="CJ12" i="38" s="1"/>
  <c r="DV12" i="38" s="1"/>
  <c r="CG12" i="38"/>
  <c r="CH12" i="38" s="1"/>
  <c r="DU12" i="38" s="1"/>
  <c r="CE12" i="38"/>
  <c r="CF12" i="38" s="1"/>
  <c r="DT12" i="38" s="1"/>
  <c r="CC12" i="38"/>
  <c r="CD12" i="38" s="1"/>
  <c r="DS12" i="38" s="1"/>
  <c r="CA12" i="38"/>
  <c r="CB12" i="38" s="1"/>
  <c r="DR12" i="38" s="1"/>
  <c r="BY12" i="38"/>
  <c r="BZ12" i="38" s="1"/>
  <c r="DQ12" i="38" s="1"/>
  <c r="BW12" i="38"/>
  <c r="BX12" i="38" s="1"/>
  <c r="DP12" i="38" s="1"/>
  <c r="BU12" i="38"/>
  <c r="BV12" i="38" s="1"/>
  <c r="DO12" i="38" s="1"/>
  <c r="BS12" i="38"/>
  <c r="BT12" i="38" s="1"/>
  <c r="DN12" i="38" s="1"/>
  <c r="BQ12" i="38"/>
  <c r="BR12" i="38" s="1"/>
  <c r="DM12" i="38" s="1"/>
  <c r="BO12" i="38"/>
  <c r="BP12" i="38" s="1"/>
  <c r="DL12" i="38" s="1"/>
  <c r="BM12" i="38"/>
  <c r="BN12" i="38" s="1"/>
  <c r="DK12" i="38" s="1"/>
  <c r="BK12" i="38"/>
  <c r="BL12" i="38" s="1"/>
  <c r="BI12" i="38"/>
  <c r="BJ12" i="38" s="1"/>
  <c r="DI12" i="38" s="1"/>
  <c r="BG12" i="38"/>
  <c r="BH12" i="38" s="1"/>
  <c r="DH12" i="38" s="1"/>
  <c r="BE12" i="38"/>
  <c r="BF12" i="38" s="1"/>
  <c r="DG12" i="38" s="1"/>
  <c r="BC12" i="38"/>
  <c r="BD12" i="38" s="1"/>
  <c r="DF12" i="38" s="1"/>
  <c r="AZ12" i="38"/>
  <c r="BA12" i="38" s="1"/>
  <c r="DE12" i="38" s="1"/>
  <c r="AX12" i="38"/>
  <c r="AY12" i="38" s="1"/>
  <c r="DD12" i="38" s="1"/>
  <c r="AV12" i="38"/>
  <c r="AW12" i="38" s="1"/>
  <c r="DC12" i="38" s="1"/>
  <c r="AT12" i="38"/>
  <c r="AU12" i="38" s="1"/>
  <c r="DB12" i="38" s="1"/>
  <c r="AR12" i="38"/>
  <c r="DA12" i="38" s="1"/>
  <c r="AP12" i="38"/>
  <c r="AQ12" i="38" s="1"/>
  <c r="CZ12" i="38" s="1"/>
  <c r="AN12" i="38"/>
  <c r="AO12" i="38" s="1"/>
  <c r="CY12" i="38" s="1"/>
  <c r="AL12" i="38"/>
  <c r="AM12" i="38" s="1"/>
  <c r="CX12" i="38" s="1"/>
  <c r="AJ12" i="38"/>
  <c r="AK12" i="38" s="1"/>
  <c r="CW12" i="38" s="1"/>
  <c r="AH12" i="38"/>
  <c r="AI12" i="38" s="1"/>
  <c r="CV12" i="38" s="1"/>
  <c r="B12" i="38"/>
  <c r="CU11" i="38"/>
  <c r="CO11" i="38"/>
  <c r="CP11" i="38" s="1"/>
  <c r="DY11" i="38" s="1"/>
  <c r="CM11" i="38"/>
  <c r="CN11" i="38" s="1"/>
  <c r="DX11" i="38" s="1"/>
  <c r="CL11" i="38"/>
  <c r="DW11" i="38" s="1"/>
  <c r="CK11" i="38"/>
  <c r="CI11" i="38"/>
  <c r="CJ11" i="38" s="1"/>
  <c r="DV11" i="38" s="1"/>
  <c r="CG11" i="38"/>
  <c r="CH11" i="38" s="1"/>
  <c r="DU11" i="38" s="1"/>
  <c r="CE11" i="38"/>
  <c r="CF11" i="38" s="1"/>
  <c r="DT11" i="38" s="1"/>
  <c r="CC11" i="38"/>
  <c r="CD11" i="38" s="1"/>
  <c r="DS11" i="38" s="1"/>
  <c r="CA11" i="38"/>
  <c r="CB11" i="38" s="1"/>
  <c r="DR11" i="38" s="1"/>
  <c r="BY11" i="38"/>
  <c r="BZ11" i="38" s="1"/>
  <c r="DQ11" i="38" s="1"/>
  <c r="BW11" i="38"/>
  <c r="BX11" i="38" s="1"/>
  <c r="DP11" i="38" s="1"/>
  <c r="BU11" i="38"/>
  <c r="BV11" i="38" s="1"/>
  <c r="DO11" i="38" s="1"/>
  <c r="BS11" i="38"/>
  <c r="BT11" i="38" s="1"/>
  <c r="DN11" i="38" s="1"/>
  <c r="BQ11" i="38"/>
  <c r="BR11" i="38" s="1"/>
  <c r="DM11" i="38" s="1"/>
  <c r="BO11" i="38"/>
  <c r="BP11" i="38" s="1"/>
  <c r="DL11" i="38" s="1"/>
  <c r="BM11" i="38"/>
  <c r="BN11" i="38" s="1"/>
  <c r="DK11" i="38" s="1"/>
  <c r="BK11" i="38"/>
  <c r="BL11" i="38" s="1"/>
  <c r="DJ11" i="38" s="1"/>
  <c r="BJ11" i="38"/>
  <c r="DI11" i="38" s="1"/>
  <c r="BI11" i="38"/>
  <c r="BG11" i="38"/>
  <c r="BH11" i="38" s="1"/>
  <c r="DH11" i="38" s="1"/>
  <c r="BE11" i="38"/>
  <c r="BF11" i="38" s="1"/>
  <c r="DG11" i="38" s="1"/>
  <c r="BC11" i="38"/>
  <c r="BD11" i="38" s="1"/>
  <c r="DF11" i="38" s="1"/>
  <c r="AZ11" i="38"/>
  <c r="BA11" i="38" s="1"/>
  <c r="DE11" i="38" s="1"/>
  <c r="AX11" i="38"/>
  <c r="AY11" i="38" s="1"/>
  <c r="DD11" i="38" s="1"/>
  <c r="AV11" i="38"/>
  <c r="AW11" i="38" s="1"/>
  <c r="DC11" i="38" s="1"/>
  <c r="AT11" i="38"/>
  <c r="AU11" i="38" s="1"/>
  <c r="DB11" i="38" s="1"/>
  <c r="AR11" i="38"/>
  <c r="DA11" i="38" s="1"/>
  <c r="AP11" i="38"/>
  <c r="AQ11" i="38" s="1"/>
  <c r="CZ11" i="38" s="1"/>
  <c r="AN11" i="38"/>
  <c r="AO11" i="38" s="1"/>
  <c r="CY11" i="38" s="1"/>
  <c r="AL11" i="38"/>
  <c r="AM11" i="38" s="1"/>
  <c r="CX11" i="38" s="1"/>
  <c r="AJ11" i="38"/>
  <c r="AK11" i="38" s="1"/>
  <c r="CW11" i="38" s="1"/>
  <c r="AH11" i="38"/>
  <c r="AI11" i="38" s="1"/>
  <c r="CV11" i="38" s="1"/>
  <c r="B11" i="38"/>
  <c r="CU10" i="38"/>
  <c r="CO10" i="38"/>
  <c r="CP10" i="38" s="1"/>
  <c r="DY10" i="38" s="1"/>
  <c r="CM10" i="38"/>
  <c r="CN10" i="38" s="1"/>
  <c r="DX10" i="38" s="1"/>
  <c r="CL10" i="38"/>
  <c r="DW10" i="38" s="1"/>
  <c r="CK10" i="38"/>
  <c r="CI10" i="38"/>
  <c r="CJ10" i="38" s="1"/>
  <c r="DV10" i="38" s="1"/>
  <c r="CG10" i="38"/>
  <c r="CH10" i="38" s="1"/>
  <c r="DU10" i="38" s="1"/>
  <c r="CE10" i="38"/>
  <c r="CF10" i="38" s="1"/>
  <c r="DT10" i="38" s="1"/>
  <c r="CC10" i="38"/>
  <c r="CD10" i="38" s="1"/>
  <c r="DS10" i="38" s="1"/>
  <c r="CA10" i="38"/>
  <c r="CB10" i="38" s="1"/>
  <c r="DR10" i="38" s="1"/>
  <c r="BY10" i="38"/>
  <c r="BZ10" i="38" s="1"/>
  <c r="DQ10" i="38" s="1"/>
  <c r="BW10" i="38"/>
  <c r="BX10" i="38" s="1"/>
  <c r="DP10" i="38" s="1"/>
  <c r="BU10" i="38"/>
  <c r="BV10" i="38" s="1"/>
  <c r="DO10" i="38" s="1"/>
  <c r="BS10" i="38"/>
  <c r="BT10" i="38" s="1"/>
  <c r="DN10" i="38" s="1"/>
  <c r="BQ10" i="38"/>
  <c r="BR10" i="38" s="1"/>
  <c r="DM10" i="38" s="1"/>
  <c r="BO10" i="38"/>
  <c r="BP10" i="38" s="1"/>
  <c r="DL10" i="38" s="1"/>
  <c r="BM10" i="38"/>
  <c r="BN10" i="38" s="1"/>
  <c r="DK10" i="38" s="1"/>
  <c r="BK10" i="38"/>
  <c r="BL10" i="38" s="1"/>
  <c r="DJ10" i="38" s="1"/>
  <c r="BJ10" i="38"/>
  <c r="DI10" i="38" s="1"/>
  <c r="BI10" i="38"/>
  <c r="BG10" i="38"/>
  <c r="BH10" i="38" s="1"/>
  <c r="DH10" i="38" s="1"/>
  <c r="BE10" i="38"/>
  <c r="BF10" i="38" s="1"/>
  <c r="DG10" i="38" s="1"/>
  <c r="BC10" i="38"/>
  <c r="BD10" i="38" s="1"/>
  <c r="DF10" i="38" s="1"/>
  <c r="AZ10" i="38"/>
  <c r="BA10" i="38" s="1"/>
  <c r="DE10" i="38" s="1"/>
  <c r="AX10" i="38"/>
  <c r="AY10" i="38" s="1"/>
  <c r="DD10" i="38" s="1"/>
  <c r="AV10" i="38"/>
  <c r="AW10" i="38" s="1"/>
  <c r="DC10" i="38" s="1"/>
  <c r="AT10" i="38"/>
  <c r="AU10" i="38" s="1"/>
  <c r="DB10" i="38" s="1"/>
  <c r="AR10" i="38"/>
  <c r="DA10" i="38" s="1"/>
  <c r="AP10" i="38"/>
  <c r="AQ10" i="38" s="1"/>
  <c r="CZ10" i="38" s="1"/>
  <c r="AO10" i="38"/>
  <c r="CY10" i="38" s="1"/>
  <c r="AN10" i="38"/>
  <c r="AL10" i="38"/>
  <c r="AM10" i="38" s="1"/>
  <c r="CX10" i="38" s="1"/>
  <c r="AJ10" i="38"/>
  <c r="AK10" i="38" s="1"/>
  <c r="CW10" i="38" s="1"/>
  <c r="AH10" i="38"/>
  <c r="AI10" i="38" s="1"/>
  <c r="CV10" i="38" s="1"/>
  <c r="B10" i="38"/>
  <c r="CU9" i="38"/>
  <c r="CP9" i="38"/>
  <c r="DY9" i="38" s="1"/>
  <c r="CO9" i="38"/>
  <c r="CM9" i="38"/>
  <c r="CN9" i="38" s="1"/>
  <c r="DX9" i="38" s="1"/>
  <c r="CK9" i="38"/>
  <c r="CL9" i="38" s="1"/>
  <c r="DW9" i="38" s="1"/>
  <c r="CI9" i="38"/>
  <c r="CJ9" i="38" s="1"/>
  <c r="DV9" i="38" s="1"/>
  <c r="CG9" i="38"/>
  <c r="CH9" i="38" s="1"/>
  <c r="DU9" i="38" s="1"/>
  <c r="CE9" i="38"/>
  <c r="CF9" i="38" s="1"/>
  <c r="DT9" i="38" s="1"/>
  <c r="CC9" i="38"/>
  <c r="CD9" i="38" s="1"/>
  <c r="DS9" i="38" s="1"/>
  <c r="CA9" i="38"/>
  <c r="CB9" i="38" s="1"/>
  <c r="DR9" i="38" s="1"/>
  <c r="BY9" i="38"/>
  <c r="BZ9" i="38" s="1"/>
  <c r="DQ9" i="38" s="1"/>
  <c r="BW9" i="38"/>
  <c r="BX9" i="38" s="1"/>
  <c r="DP9" i="38" s="1"/>
  <c r="BU9" i="38"/>
  <c r="BV9" i="38" s="1"/>
  <c r="DO9" i="38" s="1"/>
  <c r="BS9" i="38"/>
  <c r="BT9" i="38" s="1"/>
  <c r="DN9" i="38" s="1"/>
  <c r="BQ9" i="38"/>
  <c r="BR9" i="38" s="1"/>
  <c r="DM9" i="38" s="1"/>
  <c r="BO9" i="38"/>
  <c r="BP9" i="38" s="1"/>
  <c r="DL9" i="38" s="1"/>
  <c r="BM9" i="38"/>
  <c r="BN9" i="38" s="1"/>
  <c r="DK9" i="38" s="1"/>
  <c r="BK9" i="38"/>
  <c r="BL9" i="38" s="1"/>
  <c r="DJ9" i="38" s="1"/>
  <c r="BI9" i="38"/>
  <c r="BJ9" i="38" s="1"/>
  <c r="DI9" i="38" s="1"/>
  <c r="BG9" i="38"/>
  <c r="BH9" i="38" s="1"/>
  <c r="DH9" i="38" s="1"/>
  <c r="BE9" i="38"/>
  <c r="BF9" i="38" s="1"/>
  <c r="DG9" i="38" s="1"/>
  <c r="BC9" i="38"/>
  <c r="BD9" i="38" s="1"/>
  <c r="DF9" i="38" s="1"/>
  <c r="AZ9" i="38"/>
  <c r="BA9" i="38" s="1"/>
  <c r="DE9" i="38" s="1"/>
  <c r="AX9" i="38"/>
  <c r="AY9" i="38" s="1"/>
  <c r="DD9" i="38" s="1"/>
  <c r="AV9" i="38"/>
  <c r="AW9" i="38" s="1"/>
  <c r="DC9" i="38" s="1"/>
  <c r="AT9" i="38"/>
  <c r="AU9" i="38" s="1"/>
  <c r="DB9" i="38" s="1"/>
  <c r="DA9" i="38"/>
  <c r="AR9" i="38"/>
  <c r="AP9" i="38"/>
  <c r="AQ9" i="38" s="1"/>
  <c r="CZ9" i="38" s="1"/>
  <c r="AN9" i="38"/>
  <c r="AO9" i="38" s="1"/>
  <c r="CY9" i="38" s="1"/>
  <c r="AL9" i="38"/>
  <c r="AM9" i="38" s="1"/>
  <c r="CX9" i="38" s="1"/>
  <c r="AJ9" i="38"/>
  <c r="AK9" i="38" s="1"/>
  <c r="CW9" i="38" s="1"/>
  <c r="AH9" i="38"/>
  <c r="AI9" i="38" s="1"/>
  <c r="CV9" i="38" s="1"/>
  <c r="B9" i="38"/>
  <c r="DR8" i="38"/>
  <c r="CU8" i="38"/>
  <c r="CP8" i="38"/>
  <c r="DY8" i="38" s="1"/>
  <c r="CO8" i="38"/>
  <c r="CM8" i="38"/>
  <c r="CN8" i="38" s="1"/>
  <c r="DX8" i="38" s="1"/>
  <c r="CK8" i="38"/>
  <c r="CL8" i="38" s="1"/>
  <c r="DW8" i="38" s="1"/>
  <c r="CI8" i="38"/>
  <c r="CJ8" i="38" s="1"/>
  <c r="DV8" i="38" s="1"/>
  <c r="CG8" i="38"/>
  <c r="CH8" i="38" s="1"/>
  <c r="DU8" i="38" s="1"/>
  <c r="CE8" i="38"/>
  <c r="CF8" i="38" s="1"/>
  <c r="DT8" i="38" s="1"/>
  <c r="CC8" i="38"/>
  <c r="CD8" i="38" s="1"/>
  <c r="DS8" i="38" s="1"/>
  <c r="CA8" i="38"/>
  <c r="CB8" i="38" s="1"/>
  <c r="BZ8" i="38"/>
  <c r="DQ8" i="38" s="1"/>
  <c r="BY8" i="38"/>
  <c r="BW8" i="38"/>
  <c r="BX8" i="38" s="1"/>
  <c r="DP8" i="38" s="1"/>
  <c r="BU8" i="38"/>
  <c r="BV8" i="38" s="1"/>
  <c r="DO8" i="38" s="1"/>
  <c r="BS8" i="38"/>
  <c r="BT8" i="38" s="1"/>
  <c r="DN8" i="38" s="1"/>
  <c r="BQ8" i="38"/>
  <c r="BR8" i="38" s="1"/>
  <c r="DM8" i="38" s="1"/>
  <c r="BO8" i="38"/>
  <c r="BP8" i="38" s="1"/>
  <c r="DL8" i="38" s="1"/>
  <c r="BM8" i="38"/>
  <c r="BN8" i="38" s="1"/>
  <c r="DK8" i="38" s="1"/>
  <c r="BK8" i="38"/>
  <c r="BL8" i="38" s="1"/>
  <c r="DJ8" i="38" s="1"/>
  <c r="BI8" i="38"/>
  <c r="BJ8" i="38" s="1"/>
  <c r="DI8" i="38" s="1"/>
  <c r="BG8" i="38"/>
  <c r="BH8" i="38" s="1"/>
  <c r="DH8" i="38" s="1"/>
  <c r="BE8" i="38"/>
  <c r="BF8" i="38" s="1"/>
  <c r="DG8" i="38" s="1"/>
  <c r="BC8" i="38"/>
  <c r="BD8" i="38" s="1"/>
  <c r="DF8" i="38" s="1"/>
  <c r="AZ8" i="38"/>
  <c r="BA8" i="38" s="1"/>
  <c r="DE8" i="38" s="1"/>
  <c r="AX8" i="38"/>
  <c r="AY8" i="38" s="1"/>
  <c r="DD8" i="38" s="1"/>
  <c r="AV8" i="38"/>
  <c r="AW8" i="38" s="1"/>
  <c r="DC8" i="38" s="1"/>
  <c r="AT8" i="38"/>
  <c r="AU8" i="38" s="1"/>
  <c r="DB8" i="38" s="1"/>
  <c r="AR8" i="38"/>
  <c r="DA8" i="38" s="1"/>
  <c r="AP8" i="38"/>
  <c r="AQ8" i="38" s="1"/>
  <c r="CZ8" i="38" s="1"/>
  <c r="AN8" i="38"/>
  <c r="AO8" i="38" s="1"/>
  <c r="CY8" i="38" s="1"/>
  <c r="AL8" i="38"/>
  <c r="AM8" i="38" s="1"/>
  <c r="CX8" i="38" s="1"/>
  <c r="AJ8" i="38"/>
  <c r="AK8" i="38" s="1"/>
  <c r="CW8" i="38" s="1"/>
  <c r="AH8" i="38"/>
  <c r="AI8" i="38" s="1"/>
  <c r="CV8" i="38" s="1"/>
  <c r="B8" i="38"/>
  <c r="CU7" i="38"/>
  <c r="CP7" i="38"/>
  <c r="DY7" i="38" s="1"/>
  <c r="CO7" i="38"/>
  <c r="CM7" i="38"/>
  <c r="CN7" i="38" s="1"/>
  <c r="DX7" i="38" s="1"/>
  <c r="CK7" i="38"/>
  <c r="CL7" i="38" s="1"/>
  <c r="DW7" i="38" s="1"/>
  <c r="CI7" i="38"/>
  <c r="CJ7" i="38" s="1"/>
  <c r="DV7" i="38" s="1"/>
  <c r="CG7" i="38"/>
  <c r="CH7" i="38" s="1"/>
  <c r="DU7" i="38" s="1"/>
  <c r="CE7" i="38"/>
  <c r="CF7" i="38" s="1"/>
  <c r="DT7" i="38" s="1"/>
  <c r="CC7" i="38"/>
  <c r="CD7" i="38" s="1"/>
  <c r="DS7" i="38" s="1"/>
  <c r="CA7" i="38"/>
  <c r="CB7" i="38" s="1"/>
  <c r="DR7" i="38" s="1"/>
  <c r="BY7" i="38"/>
  <c r="BZ7" i="38" s="1"/>
  <c r="DQ7" i="38" s="1"/>
  <c r="BW7" i="38"/>
  <c r="BX7" i="38" s="1"/>
  <c r="DP7" i="38" s="1"/>
  <c r="BU7" i="38"/>
  <c r="BV7" i="38" s="1"/>
  <c r="DO7" i="38" s="1"/>
  <c r="BS7" i="38"/>
  <c r="BT7" i="38" s="1"/>
  <c r="DN7" i="38" s="1"/>
  <c r="BQ7" i="38"/>
  <c r="BR7" i="38" s="1"/>
  <c r="DM7" i="38" s="1"/>
  <c r="BO7" i="38"/>
  <c r="BP7" i="38" s="1"/>
  <c r="DL7" i="38" s="1"/>
  <c r="BM7" i="38"/>
  <c r="BN7" i="38" s="1"/>
  <c r="DK7" i="38" s="1"/>
  <c r="BK7" i="38"/>
  <c r="BL7" i="38" s="1"/>
  <c r="DJ7" i="38" s="1"/>
  <c r="BI7" i="38"/>
  <c r="BJ7" i="38" s="1"/>
  <c r="DI7" i="38" s="1"/>
  <c r="BG7" i="38"/>
  <c r="BH7" i="38" s="1"/>
  <c r="DH7" i="38" s="1"/>
  <c r="BE7" i="38"/>
  <c r="BF7" i="38" s="1"/>
  <c r="DG7" i="38" s="1"/>
  <c r="BC7" i="38"/>
  <c r="BD7" i="38" s="1"/>
  <c r="DF7" i="38" s="1"/>
  <c r="AZ7" i="38"/>
  <c r="BA7" i="38" s="1"/>
  <c r="DE7" i="38" s="1"/>
  <c r="AX7" i="38"/>
  <c r="AY7" i="38" s="1"/>
  <c r="DD7" i="38" s="1"/>
  <c r="AV7" i="38"/>
  <c r="AW7" i="38" s="1"/>
  <c r="DC7" i="38" s="1"/>
  <c r="AT7" i="38"/>
  <c r="AU7" i="38" s="1"/>
  <c r="DB7" i="38" s="1"/>
  <c r="DA7" i="38"/>
  <c r="AR7" i="38"/>
  <c r="AP7" i="38"/>
  <c r="AQ7" i="38" s="1"/>
  <c r="CZ7" i="38" s="1"/>
  <c r="AN7" i="38"/>
  <c r="AO7" i="38" s="1"/>
  <c r="CY7" i="38" s="1"/>
  <c r="AL7" i="38"/>
  <c r="AM7" i="38" s="1"/>
  <c r="CX7" i="38" s="1"/>
  <c r="AJ7" i="38"/>
  <c r="AK7" i="38" s="1"/>
  <c r="CW7" i="38" s="1"/>
  <c r="AH7" i="38"/>
  <c r="AI7" i="38" s="1"/>
  <c r="CV7" i="38" s="1"/>
  <c r="B7" i="38"/>
  <c r="CU6" i="38"/>
  <c r="CO6" i="38"/>
  <c r="CP6" i="38" s="1"/>
  <c r="DY6" i="38" s="1"/>
  <c r="CM6" i="38"/>
  <c r="CN6" i="38" s="1"/>
  <c r="DX6" i="38" s="1"/>
  <c r="CL6" i="38"/>
  <c r="DW6" i="38" s="1"/>
  <c r="CK6" i="38"/>
  <c r="CI6" i="38"/>
  <c r="CJ6" i="38" s="1"/>
  <c r="DV6" i="38" s="1"/>
  <c r="CG6" i="38"/>
  <c r="CH6" i="38" s="1"/>
  <c r="DU6" i="38" s="1"/>
  <c r="CE6" i="38"/>
  <c r="CF6" i="38" s="1"/>
  <c r="DT6" i="38" s="1"/>
  <c r="CC6" i="38"/>
  <c r="CD6" i="38" s="1"/>
  <c r="DS6" i="38" s="1"/>
  <c r="CA6" i="38"/>
  <c r="CB6" i="38" s="1"/>
  <c r="DR6" i="38" s="1"/>
  <c r="BZ6" i="38"/>
  <c r="DQ6" i="38" s="1"/>
  <c r="BY6" i="38"/>
  <c r="BW6" i="38"/>
  <c r="BX6" i="38" s="1"/>
  <c r="DP6" i="38" s="1"/>
  <c r="BU6" i="38"/>
  <c r="BV6" i="38" s="1"/>
  <c r="DO6" i="38" s="1"/>
  <c r="BS6" i="38"/>
  <c r="BT6" i="38" s="1"/>
  <c r="DN6" i="38" s="1"/>
  <c r="BQ6" i="38"/>
  <c r="BR6" i="38" s="1"/>
  <c r="DM6" i="38" s="1"/>
  <c r="BO6" i="38"/>
  <c r="BP6" i="38" s="1"/>
  <c r="DL6" i="38" s="1"/>
  <c r="BM6" i="38"/>
  <c r="BN6" i="38" s="1"/>
  <c r="DK6" i="38" s="1"/>
  <c r="BK6" i="38"/>
  <c r="BL6" i="38" s="1"/>
  <c r="DJ6" i="38" s="1"/>
  <c r="BI6" i="38"/>
  <c r="BJ6" i="38" s="1"/>
  <c r="DI6" i="38" s="1"/>
  <c r="BG6" i="38"/>
  <c r="BH6" i="38" s="1"/>
  <c r="DH6" i="38" s="1"/>
  <c r="BE6" i="38"/>
  <c r="BF6" i="38" s="1"/>
  <c r="DG6" i="38" s="1"/>
  <c r="BC6" i="38"/>
  <c r="BD6" i="38" s="1"/>
  <c r="DF6" i="38" s="1"/>
  <c r="AZ6" i="38"/>
  <c r="BA6" i="38" s="1"/>
  <c r="DE6" i="38" s="1"/>
  <c r="AX6" i="38"/>
  <c r="AY6" i="38" s="1"/>
  <c r="DD6" i="38" s="1"/>
  <c r="AV6" i="38"/>
  <c r="AW6" i="38" s="1"/>
  <c r="DC6" i="38" s="1"/>
  <c r="AT6" i="38"/>
  <c r="AU6" i="38" s="1"/>
  <c r="DB6" i="38" s="1"/>
  <c r="AR6" i="38"/>
  <c r="AP6" i="38"/>
  <c r="AQ6" i="38" s="1"/>
  <c r="CZ6" i="38" s="1"/>
  <c r="AN6" i="38"/>
  <c r="AO6" i="38" s="1"/>
  <c r="CY6" i="38" s="1"/>
  <c r="AL6" i="38"/>
  <c r="AM6" i="38" s="1"/>
  <c r="CX6" i="38" s="1"/>
  <c r="AJ6" i="38"/>
  <c r="AK6" i="38" s="1"/>
  <c r="CW6" i="38" s="1"/>
  <c r="AH6" i="38"/>
  <c r="AI6" i="38" s="1"/>
  <c r="CV6" i="38" s="1"/>
  <c r="B6" i="38"/>
  <c r="CU5" i="38"/>
  <c r="CO5" i="38"/>
  <c r="CP5" i="38" s="1"/>
  <c r="DY5" i="38" s="1"/>
  <c r="CM5" i="38"/>
  <c r="CN5" i="38" s="1"/>
  <c r="DX5" i="38" s="1"/>
  <c r="CK5" i="38"/>
  <c r="CL5" i="38" s="1"/>
  <c r="DW5" i="38" s="1"/>
  <c r="CI5" i="38"/>
  <c r="CJ5" i="38" s="1"/>
  <c r="DV5" i="38" s="1"/>
  <c r="CH5" i="38"/>
  <c r="DU5" i="38" s="1"/>
  <c r="CG5" i="38"/>
  <c r="CE5" i="38"/>
  <c r="CF5" i="38" s="1"/>
  <c r="DT5" i="38" s="1"/>
  <c r="CC5" i="38"/>
  <c r="CD5" i="38" s="1"/>
  <c r="DS5" i="38" s="1"/>
  <c r="CA5" i="38"/>
  <c r="CB5" i="38" s="1"/>
  <c r="DR5" i="38" s="1"/>
  <c r="BY5" i="38"/>
  <c r="BZ5" i="38" s="1"/>
  <c r="DQ5" i="38" s="1"/>
  <c r="BW5" i="38"/>
  <c r="BX5" i="38" s="1"/>
  <c r="DP5" i="38" s="1"/>
  <c r="BU5" i="38"/>
  <c r="BV5" i="38" s="1"/>
  <c r="DO5" i="38" s="1"/>
  <c r="BS5" i="38"/>
  <c r="BT5" i="38" s="1"/>
  <c r="DN5" i="38" s="1"/>
  <c r="BQ5" i="38"/>
  <c r="BR5" i="38" s="1"/>
  <c r="DM5" i="38" s="1"/>
  <c r="BO5" i="38"/>
  <c r="BP5" i="38" s="1"/>
  <c r="DL5" i="38" s="1"/>
  <c r="BN5" i="38"/>
  <c r="DK5" i="38" s="1"/>
  <c r="BM5" i="38"/>
  <c r="BK5" i="38"/>
  <c r="BL5" i="38" s="1"/>
  <c r="DJ5" i="38" s="1"/>
  <c r="BI5" i="38"/>
  <c r="BJ5" i="38" s="1"/>
  <c r="DI5" i="38" s="1"/>
  <c r="BG5" i="38"/>
  <c r="BH5" i="38" s="1"/>
  <c r="DH5" i="38" s="1"/>
  <c r="BE5" i="38"/>
  <c r="BF5" i="38" s="1"/>
  <c r="DG5" i="38" s="1"/>
  <c r="BC5" i="38"/>
  <c r="BD5" i="38" s="1"/>
  <c r="DF5" i="38" s="1"/>
  <c r="AZ5" i="38"/>
  <c r="BA5" i="38" s="1"/>
  <c r="DE5" i="38" s="1"/>
  <c r="AX5" i="38"/>
  <c r="AY5" i="38" s="1"/>
  <c r="DD5" i="38" s="1"/>
  <c r="AV5" i="38"/>
  <c r="AT5" i="38"/>
  <c r="AU5" i="38" s="1"/>
  <c r="DB5" i="38" s="1"/>
  <c r="AR5" i="38"/>
  <c r="DA5" i="38" s="1"/>
  <c r="AP5" i="38"/>
  <c r="AQ5" i="38" s="1"/>
  <c r="CZ5" i="38" s="1"/>
  <c r="AN5" i="38"/>
  <c r="AO5" i="38" s="1"/>
  <c r="CY5" i="38" s="1"/>
  <c r="AL5" i="38"/>
  <c r="AM5" i="38" s="1"/>
  <c r="CX5" i="38" s="1"/>
  <c r="AK5" i="38"/>
  <c r="CW5" i="38" s="1"/>
  <c r="AJ5" i="38"/>
  <c r="AH5" i="38"/>
  <c r="AI5" i="38" s="1"/>
  <c r="CV5" i="38" s="1"/>
  <c r="B5" i="38"/>
  <c r="DV4" i="38"/>
  <c r="CU4" i="38"/>
  <c r="CO4" i="38"/>
  <c r="CP4" i="38" s="1"/>
  <c r="CM4" i="38"/>
  <c r="CN4" i="38" s="1"/>
  <c r="CK4" i="38"/>
  <c r="CL4" i="38" s="1"/>
  <c r="CI4" i="38"/>
  <c r="CJ4" i="38" s="1"/>
  <c r="CG4" i="38"/>
  <c r="CH4" i="38" s="1"/>
  <c r="CE4" i="38"/>
  <c r="CF4" i="38" s="1"/>
  <c r="CC4" i="38"/>
  <c r="CD4" i="38" s="1"/>
  <c r="DS4" i="38" s="1"/>
  <c r="CA4" i="38"/>
  <c r="CB4" i="38" s="1"/>
  <c r="BZ4" i="38"/>
  <c r="BY4" i="38"/>
  <c r="BW4" i="38"/>
  <c r="BX4" i="38" s="1"/>
  <c r="BU4" i="38"/>
  <c r="BV4" i="38" s="1"/>
  <c r="BS4" i="38"/>
  <c r="BT4" i="38" s="1"/>
  <c r="DN4" i="38" s="1"/>
  <c r="BQ4" i="38"/>
  <c r="BR4" i="38" s="1"/>
  <c r="BO4" i="38"/>
  <c r="BP4" i="38" s="1"/>
  <c r="BM4" i="38"/>
  <c r="BN4" i="38" s="1"/>
  <c r="DK4" i="38" s="1"/>
  <c r="BK4" i="38"/>
  <c r="BL4" i="38" s="1"/>
  <c r="DJ4" i="38" s="1"/>
  <c r="BI4" i="38"/>
  <c r="BJ4" i="38" s="1"/>
  <c r="BG4" i="38"/>
  <c r="BH4" i="38" s="1"/>
  <c r="BE4" i="38"/>
  <c r="BF4" i="38" s="1"/>
  <c r="BC4" i="38"/>
  <c r="BD4" i="38" s="1"/>
  <c r="DF4" i="38" s="1"/>
  <c r="AZ4" i="38"/>
  <c r="AX4" i="38"/>
  <c r="AV4" i="38"/>
  <c r="AW4" i="38" s="1"/>
  <c r="DC4" i="38" s="1"/>
  <c r="AT4" i="38"/>
  <c r="AR4" i="38"/>
  <c r="AP4" i="38"/>
  <c r="AN4" i="38"/>
  <c r="AO4" i="38" s="1"/>
  <c r="AL4" i="38"/>
  <c r="AJ4" i="38"/>
  <c r="AH4" i="38"/>
  <c r="B4" i="38"/>
  <c r="DS3" i="38"/>
  <c r="DE3" i="38"/>
  <c r="DD3" i="38"/>
  <c r="DC3" i="38"/>
  <c r="DB3" i="38"/>
  <c r="DA3" i="38"/>
  <c r="CZ3" i="38"/>
  <c r="CY3" i="38"/>
  <c r="AZ3" i="38"/>
  <c r="AX3" i="38"/>
  <c r="AV3" i="38"/>
  <c r="AT3" i="38"/>
  <c r="AR3" i="38"/>
  <c r="AP3" i="38"/>
  <c r="AN3" i="38"/>
  <c r="AF3" i="38"/>
  <c r="DY3" i="38" s="1"/>
  <c r="AE3" i="38"/>
  <c r="AD3" i="38"/>
  <c r="CK3" i="38" s="1"/>
  <c r="AC3" i="38"/>
  <c r="CI3" i="38" s="1"/>
  <c r="AB3" i="38"/>
  <c r="DU3" i="38" s="1"/>
  <c r="AA3" i="38"/>
  <c r="Z3" i="38"/>
  <c r="CC3" i="38" s="1"/>
  <c r="Y3" i="38"/>
  <c r="DR3" i="38" s="1"/>
  <c r="X3" i="38"/>
  <c r="W3" i="38"/>
  <c r="V3" i="38"/>
  <c r="BU3" i="38" s="1"/>
  <c r="U3" i="38"/>
  <c r="BS3" i="38" s="1"/>
  <c r="T3" i="38"/>
  <c r="DM3" i="38" s="1"/>
  <c r="S3" i="38"/>
  <c r="R3" i="38"/>
  <c r="BM3" i="38" s="1"/>
  <c r="Q3" i="38"/>
  <c r="DJ3" i="38" s="1"/>
  <c r="P3" i="38"/>
  <c r="DI3" i="38" s="1"/>
  <c r="O3" i="38"/>
  <c r="N3" i="38"/>
  <c r="BE3" i="38" s="1"/>
  <c r="M3" i="38"/>
  <c r="DF3" i="38" s="1"/>
  <c r="L3" i="38"/>
  <c r="K3" i="38"/>
  <c r="J3" i="38"/>
  <c r="I3" i="38"/>
  <c r="H3" i="38"/>
  <c r="G3" i="38"/>
  <c r="F3" i="38"/>
  <c r="C2" i="38"/>
  <c r="L314" i="37"/>
  <c r="K314" i="37"/>
  <c r="J314" i="37"/>
  <c r="I314" i="37"/>
  <c r="H314" i="37"/>
  <c r="G314" i="37"/>
  <c r="F314" i="37"/>
  <c r="CU313" i="37"/>
  <c r="AZ313" i="37"/>
  <c r="BA313" i="37" s="1"/>
  <c r="DE313" i="37" s="1"/>
  <c r="AX313" i="37"/>
  <c r="AY313" i="37" s="1"/>
  <c r="DD313" i="37" s="1"/>
  <c r="AV313" i="37"/>
  <c r="AW313" i="37" s="1"/>
  <c r="DC313" i="37" s="1"/>
  <c r="AT313" i="37"/>
  <c r="AU313" i="37" s="1"/>
  <c r="DB313" i="37" s="1"/>
  <c r="AR313" i="37"/>
  <c r="AS313" i="37" s="1"/>
  <c r="DA313" i="37" s="1"/>
  <c r="AP313" i="37"/>
  <c r="AQ313" i="37" s="1"/>
  <c r="CZ313" i="37" s="1"/>
  <c r="AN313" i="37"/>
  <c r="AO313" i="37" s="1"/>
  <c r="CY313" i="37" s="1"/>
  <c r="B313" i="37"/>
  <c r="CU312" i="37"/>
  <c r="AZ312" i="37"/>
  <c r="BA312" i="37" s="1"/>
  <c r="DE312" i="37" s="1"/>
  <c r="AX312" i="37"/>
  <c r="AY312" i="37" s="1"/>
  <c r="DD312" i="37" s="1"/>
  <c r="AV312" i="37"/>
  <c r="AW312" i="37" s="1"/>
  <c r="DC312" i="37" s="1"/>
  <c r="AT312" i="37"/>
  <c r="AU312" i="37" s="1"/>
  <c r="DB312" i="37" s="1"/>
  <c r="AR312" i="37"/>
  <c r="AS312" i="37" s="1"/>
  <c r="DA312" i="37" s="1"/>
  <c r="AP312" i="37"/>
  <c r="AQ312" i="37" s="1"/>
  <c r="CZ312" i="37" s="1"/>
  <c r="AN312" i="37"/>
  <c r="AO312" i="37" s="1"/>
  <c r="CY312" i="37" s="1"/>
  <c r="B312" i="37"/>
  <c r="CU311" i="37"/>
  <c r="AZ311" i="37"/>
  <c r="BA311" i="37" s="1"/>
  <c r="DE311" i="37" s="1"/>
  <c r="AX311" i="37"/>
  <c r="AY311" i="37" s="1"/>
  <c r="DD311" i="37" s="1"/>
  <c r="AV311" i="37"/>
  <c r="AW311" i="37" s="1"/>
  <c r="DC311" i="37" s="1"/>
  <c r="AT311" i="37"/>
  <c r="AU311" i="37" s="1"/>
  <c r="DB311" i="37" s="1"/>
  <c r="AR311" i="37"/>
  <c r="AS311" i="37" s="1"/>
  <c r="DA311" i="37" s="1"/>
  <c r="AP311" i="37"/>
  <c r="AQ311" i="37" s="1"/>
  <c r="CZ311" i="37" s="1"/>
  <c r="AN311" i="37"/>
  <c r="AO311" i="37" s="1"/>
  <c r="CY311" i="37" s="1"/>
  <c r="B311" i="37"/>
  <c r="CU310" i="37"/>
  <c r="AZ310" i="37"/>
  <c r="BA310" i="37" s="1"/>
  <c r="DE310" i="37" s="1"/>
  <c r="AX310" i="37"/>
  <c r="AY310" i="37" s="1"/>
  <c r="DD310" i="37" s="1"/>
  <c r="AV310" i="37"/>
  <c r="AW310" i="37" s="1"/>
  <c r="DC310" i="37" s="1"/>
  <c r="AT310" i="37"/>
  <c r="AU310" i="37" s="1"/>
  <c r="DB310" i="37" s="1"/>
  <c r="AS310" i="37"/>
  <c r="DA310" i="37" s="1"/>
  <c r="AR310" i="37"/>
  <c r="AP310" i="37"/>
  <c r="AQ310" i="37" s="1"/>
  <c r="CZ310" i="37" s="1"/>
  <c r="AN310" i="37"/>
  <c r="AO310" i="37" s="1"/>
  <c r="CY310" i="37" s="1"/>
  <c r="B310" i="37"/>
  <c r="CU309" i="37"/>
  <c r="AZ309" i="37"/>
  <c r="BA309" i="37" s="1"/>
  <c r="DE309" i="37" s="1"/>
  <c r="AX309" i="37"/>
  <c r="AY309" i="37" s="1"/>
  <c r="DD309" i="37" s="1"/>
  <c r="AV309" i="37"/>
  <c r="AW309" i="37" s="1"/>
  <c r="DC309" i="37" s="1"/>
  <c r="AT309" i="37"/>
  <c r="AU309" i="37" s="1"/>
  <c r="DB309" i="37" s="1"/>
  <c r="AR309" i="37"/>
  <c r="AS309" i="37" s="1"/>
  <c r="DA309" i="37" s="1"/>
  <c r="AP309" i="37"/>
  <c r="AQ309" i="37" s="1"/>
  <c r="CZ309" i="37" s="1"/>
  <c r="AN309" i="37"/>
  <c r="AO309" i="37" s="1"/>
  <c r="CY309" i="37" s="1"/>
  <c r="B309" i="37"/>
  <c r="CU308" i="37"/>
  <c r="AZ308" i="37"/>
  <c r="BA308" i="37" s="1"/>
  <c r="DE308" i="37" s="1"/>
  <c r="AX308" i="37"/>
  <c r="AY308" i="37" s="1"/>
  <c r="DD308" i="37" s="1"/>
  <c r="AV308" i="37"/>
  <c r="AW308" i="37" s="1"/>
  <c r="DC308" i="37" s="1"/>
  <c r="AT308" i="37"/>
  <c r="AU308" i="37" s="1"/>
  <c r="DB308" i="37" s="1"/>
  <c r="AR308" i="37"/>
  <c r="AS308" i="37" s="1"/>
  <c r="DA308" i="37" s="1"/>
  <c r="AP308" i="37"/>
  <c r="AQ308" i="37" s="1"/>
  <c r="CZ308" i="37" s="1"/>
  <c r="AN308" i="37"/>
  <c r="AO308" i="37" s="1"/>
  <c r="CY308" i="37" s="1"/>
  <c r="B308" i="37"/>
  <c r="CU307" i="37"/>
  <c r="AZ307" i="37"/>
  <c r="BA307" i="37" s="1"/>
  <c r="DE307" i="37" s="1"/>
  <c r="AX307" i="37"/>
  <c r="AY307" i="37" s="1"/>
  <c r="DD307" i="37" s="1"/>
  <c r="AV307" i="37"/>
  <c r="AW307" i="37" s="1"/>
  <c r="AT307" i="37"/>
  <c r="AU307" i="37" s="1"/>
  <c r="DB307" i="37" s="1"/>
  <c r="AR307" i="37"/>
  <c r="AS307" i="37" s="1"/>
  <c r="DA307" i="37" s="1"/>
  <c r="AP307" i="37"/>
  <c r="AQ307" i="37" s="1"/>
  <c r="CZ307" i="37" s="1"/>
  <c r="AN307" i="37"/>
  <c r="AO307" i="37" s="1"/>
  <c r="CY307" i="37" s="1"/>
  <c r="B307" i="37"/>
  <c r="CU306" i="37"/>
  <c r="AZ306" i="37"/>
  <c r="BA306" i="37" s="1"/>
  <c r="DE306" i="37" s="1"/>
  <c r="AX306" i="37"/>
  <c r="AY306" i="37" s="1"/>
  <c r="DD306" i="37" s="1"/>
  <c r="AV306" i="37"/>
  <c r="AW306" i="37" s="1"/>
  <c r="DC306" i="37" s="1"/>
  <c r="AT306" i="37"/>
  <c r="AU306" i="37" s="1"/>
  <c r="DB306" i="37" s="1"/>
  <c r="AR306" i="37"/>
  <c r="AS306" i="37" s="1"/>
  <c r="DA306" i="37" s="1"/>
  <c r="AP306" i="37"/>
  <c r="AQ306" i="37" s="1"/>
  <c r="CZ306" i="37" s="1"/>
  <c r="AN306" i="37"/>
  <c r="AO306" i="37" s="1"/>
  <c r="CY306" i="37" s="1"/>
  <c r="B306" i="37"/>
  <c r="CU305" i="37"/>
  <c r="AZ305" i="37"/>
  <c r="BA305" i="37" s="1"/>
  <c r="DE305" i="37" s="1"/>
  <c r="AX305" i="37"/>
  <c r="AY305" i="37" s="1"/>
  <c r="DD305" i="37" s="1"/>
  <c r="AV305" i="37"/>
  <c r="AW305" i="37" s="1"/>
  <c r="DC305" i="37" s="1"/>
  <c r="AT305" i="37"/>
  <c r="AU305" i="37" s="1"/>
  <c r="DB305" i="37" s="1"/>
  <c r="AR305" i="37"/>
  <c r="AS305" i="37" s="1"/>
  <c r="DA305" i="37" s="1"/>
  <c r="AP305" i="37"/>
  <c r="AQ305" i="37" s="1"/>
  <c r="CZ305" i="37" s="1"/>
  <c r="AN305" i="37"/>
  <c r="AO305" i="37" s="1"/>
  <c r="CY305" i="37" s="1"/>
  <c r="B305" i="37"/>
  <c r="CU304" i="37"/>
  <c r="AZ304" i="37"/>
  <c r="BA304" i="37" s="1"/>
  <c r="AX304" i="37"/>
  <c r="AY304" i="37" s="1"/>
  <c r="AV304" i="37"/>
  <c r="AW304" i="37" s="1"/>
  <c r="DC304" i="37" s="1"/>
  <c r="AT304" i="37"/>
  <c r="AU304" i="37" s="1"/>
  <c r="AR304" i="37"/>
  <c r="AS304" i="37" s="1"/>
  <c r="AP304" i="37"/>
  <c r="AQ304" i="37" s="1"/>
  <c r="AN304" i="37"/>
  <c r="AO304" i="37" s="1"/>
  <c r="CY304" i="37" s="1"/>
  <c r="B304" i="37"/>
  <c r="DE303" i="37"/>
  <c r="DD303" i="37"/>
  <c r="DC303" i="37"/>
  <c r="DB303" i="37"/>
  <c r="DA303" i="37"/>
  <c r="CZ303" i="37"/>
  <c r="CY303" i="37"/>
  <c r="AZ303" i="37"/>
  <c r="AX303" i="37"/>
  <c r="AV303" i="37"/>
  <c r="AT303" i="37"/>
  <c r="AR303" i="37"/>
  <c r="AP303" i="37"/>
  <c r="AN303" i="37"/>
  <c r="L303" i="37"/>
  <c r="K303" i="37"/>
  <c r="J303" i="37"/>
  <c r="I303" i="37"/>
  <c r="H303" i="37"/>
  <c r="G303" i="37"/>
  <c r="F303" i="37"/>
  <c r="C302" i="37"/>
  <c r="L299" i="37"/>
  <c r="K299" i="37"/>
  <c r="J299" i="37"/>
  <c r="I299" i="37"/>
  <c r="H299" i="37"/>
  <c r="G299" i="37"/>
  <c r="F299" i="37"/>
  <c r="E299" i="37"/>
  <c r="D299" i="37"/>
  <c r="C299" i="37"/>
  <c r="CX298" i="37"/>
  <c r="CU298" i="37"/>
  <c r="AZ298" i="37"/>
  <c r="BA298" i="37" s="1"/>
  <c r="DE298" i="37" s="1"/>
  <c r="AX298" i="37"/>
  <c r="AY298" i="37" s="1"/>
  <c r="DD298" i="37" s="1"/>
  <c r="AV298" i="37"/>
  <c r="AW298" i="37" s="1"/>
  <c r="DC298" i="37" s="1"/>
  <c r="AT298" i="37"/>
  <c r="AU298" i="37" s="1"/>
  <c r="DB298" i="37" s="1"/>
  <c r="DA298" i="37"/>
  <c r="AR298" i="37"/>
  <c r="AP298" i="37"/>
  <c r="AQ298" i="37" s="1"/>
  <c r="CZ298" i="37" s="1"/>
  <c r="AO298" i="37"/>
  <c r="CY298" i="37" s="1"/>
  <c r="AN298" i="37"/>
  <c r="AL298" i="37"/>
  <c r="AM298" i="37" s="1"/>
  <c r="AJ298" i="37"/>
  <c r="AK298" i="37" s="1"/>
  <c r="CW298" i="37" s="1"/>
  <c r="AI298" i="37"/>
  <c r="CV298" i="37" s="1"/>
  <c r="AH298" i="37"/>
  <c r="B298" i="37"/>
  <c r="CU297" i="37"/>
  <c r="AZ297" i="37"/>
  <c r="BA297" i="37" s="1"/>
  <c r="DE297" i="37" s="1"/>
  <c r="AX297" i="37"/>
  <c r="AY297" i="37" s="1"/>
  <c r="DD297" i="37" s="1"/>
  <c r="AV297" i="37"/>
  <c r="AW297" i="37" s="1"/>
  <c r="DC297" i="37" s="1"/>
  <c r="AT297" i="37"/>
  <c r="AU297" i="37" s="1"/>
  <c r="DB297" i="37" s="1"/>
  <c r="AR297" i="37"/>
  <c r="DA297" i="37" s="1"/>
  <c r="AP297" i="37"/>
  <c r="AQ297" i="37" s="1"/>
  <c r="CZ297" i="37" s="1"/>
  <c r="AO297" i="37"/>
  <c r="CY297" i="37" s="1"/>
  <c r="AN297" i="37"/>
  <c r="AL297" i="37"/>
  <c r="AM297" i="37" s="1"/>
  <c r="CX297" i="37" s="1"/>
  <c r="AJ297" i="37"/>
  <c r="AK297" i="37" s="1"/>
  <c r="CW297" i="37" s="1"/>
  <c r="AH297" i="37"/>
  <c r="AI297" i="37" s="1"/>
  <c r="CV297" i="37" s="1"/>
  <c r="B297" i="37"/>
  <c r="CU296" i="37"/>
  <c r="AZ296" i="37"/>
  <c r="BA296" i="37" s="1"/>
  <c r="DE296" i="37" s="1"/>
  <c r="AX296" i="37"/>
  <c r="AY296" i="37" s="1"/>
  <c r="DD296" i="37" s="1"/>
  <c r="AV296" i="37"/>
  <c r="AW296" i="37" s="1"/>
  <c r="DC296" i="37" s="1"/>
  <c r="AT296" i="37"/>
  <c r="AU296" i="37" s="1"/>
  <c r="DB296" i="37" s="1"/>
  <c r="AR296" i="37"/>
  <c r="DA296" i="37" s="1"/>
  <c r="AQ296" i="37"/>
  <c r="CZ296" i="37" s="1"/>
  <c r="AP296" i="37"/>
  <c r="AN296" i="37"/>
  <c r="AO296" i="37" s="1"/>
  <c r="CY296" i="37" s="1"/>
  <c r="AL296" i="37"/>
  <c r="AM296" i="37" s="1"/>
  <c r="CX296" i="37" s="1"/>
  <c r="AK296" i="37"/>
  <c r="CW296" i="37" s="1"/>
  <c r="AJ296" i="37"/>
  <c r="AH296" i="37"/>
  <c r="AI296" i="37" s="1"/>
  <c r="CV296" i="37" s="1"/>
  <c r="B296" i="37"/>
  <c r="CU295" i="37"/>
  <c r="AZ295" i="37"/>
  <c r="BA295" i="37" s="1"/>
  <c r="DE295" i="37" s="1"/>
  <c r="AX295" i="37"/>
  <c r="AY295" i="37" s="1"/>
  <c r="DD295" i="37" s="1"/>
  <c r="AV295" i="37"/>
  <c r="AW295" i="37" s="1"/>
  <c r="DC295" i="37" s="1"/>
  <c r="AT295" i="37"/>
  <c r="AU295" i="37" s="1"/>
  <c r="DB295" i="37" s="1"/>
  <c r="AR295" i="37"/>
  <c r="DA295" i="37" s="1"/>
  <c r="AQ295" i="37"/>
  <c r="CZ295" i="37" s="1"/>
  <c r="AP295" i="37"/>
  <c r="AN295" i="37"/>
  <c r="AO295" i="37" s="1"/>
  <c r="CY295" i="37" s="1"/>
  <c r="AL295" i="37"/>
  <c r="AM295" i="37" s="1"/>
  <c r="CX295" i="37" s="1"/>
  <c r="AJ295" i="37"/>
  <c r="AK295" i="37" s="1"/>
  <c r="CW295" i="37" s="1"/>
  <c r="AH295" i="37"/>
  <c r="AI295" i="37" s="1"/>
  <c r="CV295" i="37" s="1"/>
  <c r="B295" i="37"/>
  <c r="CU294" i="37"/>
  <c r="AZ294" i="37"/>
  <c r="BA294" i="37" s="1"/>
  <c r="DE294" i="37" s="1"/>
  <c r="AX294" i="37"/>
  <c r="AY294" i="37" s="1"/>
  <c r="DD294" i="37" s="1"/>
  <c r="AV294" i="37"/>
  <c r="AW294" i="37" s="1"/>
  <c r="DC294" i="37" s="1"/>
  <c r="AT294" i="37"/>
  <c r="AU294" i="37" s="1"/>
  <c r="DB294" i="37" s="1"/>
  <c r="AR294" i="37"/>
  <c r="DA294" i="37" s="1"/>
  <c r="AP294" i="37"/>
  <c r="AQ294" i="37" s="1"/>
  <c r="CZ294" i="37" s="1"/>
  <c r="AO294" i="37"/>
  <c r="CY294" i="37" s="1"/>
  <c r="AN294" i="37"/>
  <c r="AL294" i="37"/>
  <c r="AM294" i="37" s="1"/>
  <c r="CX294" i="37" s="1"/>
  <c r="AJ294" i="37"/>
  <c r="AK294" i="37" s="1"/>
  <c r="CW294" i="37" s="1"/>
  <c r="AH294" i="37"/>
  <c r="AI294" i="37" s="1"/>
  <c r="CV294" i="37" s="1"/>
  <c r="B294" i="37"/>
  <c r="CU293" i="37"/>
  <c r="AZ293" i="37"/>
  <c r="BA293" i="37" s="1"/>
  <c r="DE293" i="37" s="1"/>
  <c r="AX293" i="37"/>
  <c r="AY293" i="37" s="1"/>
  <c r="DD293" i="37" s="1"/>
  <c r="AV293" i="37"/>
  <c r="AW293" i="37" s="1"/>
  <c r="DC293" i="37" s="1"/>
  <c r="AT293" i="37"/>
  <c r="AU293" i="37" s="1"/>
  <c r="DB293" i="37" s="1"/>
  <c r="AR293" i="37"/>
  <c r="DA293" i="37" s="1"/>
  <c r="AQ293" i="37"/>
  <c r="CZ293" i="37" s="1"/>
  <c r="AP293" i="37"/>
  <c r="AN293" i="37"/>
  <c r="AO293" i="37" s="1"/>
  <c r="CY293" i="37" s="1"/>
  <c r="AL293" i="37"/>
  <c r="AM293" i="37" s="1"/>
  <c r="CX293" i="37" s="1"/>
  <c r="AK293" i="37"/>
  <c r="CW293" i="37" s="1"/>
  <c r="AJ293" i="37"/>
  <c r="AH293" i="37"/>
  <c r="AI293" i="37" s="1"/>
  <c r="CV293" i="37" s="1"/>
  <c r="B293" i="37"/>
  <c r="CX292" i="37"/>
  <c r="CU292" i="37"/>
  <c r="AZ292" i="37"/>
  <c r="BA292" i="37" s="1"/>
  <c r="DE292" i="37" s="1"/>
  <c r="AX292" i="37"/>
  <c r="AY292" i="37" s="1"/>
  <c r="DD292" i="37" s="1"/>
  <c r="AV292" i="37"/>
  <c r="AW292" i="37" s="1"/>
  <c r="DC292" i="37" s="1"/>
  <c r="AT292" i="37"/>
  <c r="AU292" i="37" s="1"/>
  <c r="DB292" i="37" s="1"/>
  <c r="AR292" i="37"/>
  <c r="DA292" i="37" s="1"/>
  <c r="AP292" i="37"/>
  <c r="AN292" i="37"/>
  <c r="AO292" i="37" s="1"/>
  <c r="CY292" i="37" s="1"/>
  <c r="AL292" i="37"/>
  <c r="AM292" i="37" s="1"/>
  <c r="AJ292" i="37"/>
  <c r="AK292" i="37" s="1"/>
  <c r="CW292" i="37" s="1"/>
  <c r="AH292" i="37"/>
  <c r="AI292" i="37" s="1"/>
  <c r="CV292" i="37" s="1"/>
  <c r="B292" i="37"/>
  <c r="CU291" i="37"/>
  <c r="AZ291" i="37"/>
  <c r="BA291" i="37" s="1"/>
  <c r="DE291" i="37" s="1"/>
  <c r="AX291" i="37"/>
  <c r="AY291" i="37" s="1"/>
  <c r="DD291" i="37" s="1"/>
  <c r="AW291" i="37"/>
  <c r="DC291" i="37" s="1"/>
  <c r="AV291" i="37"/>
  <c r="AT291" i="37"/>
  <c r="AU291" i="37" s="1"/>
  <c r="DB291" i="37" s="1"/>
  <c r="AR291" i="37"/>
  <c r="DA291" i="37" s="1"/>
  <c r="AP291" i="37"/>
  <c r="AQ291" i="37" s="1"/>
  <c r="CZ291" i="37" s="1"/>
  <c r="AN291" i="37"/>
  <c r="AO291" i="37" s="1"/>
  <c r="CY291" i="37" s="1"/>
  <c r="AL291" i="37"/>
  <c r="AM291" i="37" s="1"/>
  <c r="CX291" i="37" s="1"/>
  <c r="AJ291" i="37"/>
  <c r="AK291" i="37" s="1"/>
  <c r="CW291" i="37" s="1"/>
  <c r="AH291" i="37"/>
  <c r="AI291" i="37" s="1"/>
  <c r="CV291" i="37" s="1"/>
  <c r="B291" i="37"/>
  <c r="CU290" i="37"/>
  <c r="AZ290" i="37"/>
  <c r="BA290" i="37" s="1"/>
  <c r="DE290" i="37" s="1"/>
  <c r="AX290" i="37"/>
  <c r="AY290" i="37" s="1"/>
  <c r="DD290" i="37" s="1"/>
  <c r="AV290" i="37"/>
  <c r="AW290" i="37" s="1"/>
  <c r="DC290" i="37" s="1"/>
  <c r="AT290" i="37"/>
  <c r="AU290" i="37" s="1"/>
  <c r="DB290" i="37" s="1"/>
  <c r="DA290" i="37"/>
  <c r="AR290" i="37"/>
  <c r="AP290" i="37"/>
  <c r="AQ290" i="37" s="1"/>
  <c r="CZ290" i="37" s="1"/>
  <c r="AN290" i="37"/>
  <c r="AO290" i="37" s="1"/>
  <c r="CY290" i="37" s="1"/>
  <c r="AL290" i="37"/>
  <c r="AM290" i="37" s="1"/>
  <c r="CX290" i="37" s="1"/>
  <c r="AJ290" i="37"/>
  <c r="AK290" i="37" s="1"/>
  <c r="CW290" i="37" s="1"/>
  <c r="AH290" i="37"/>
  <c r="AI290" i="37" s="1"/>
  <c r="CV290" i="37" s="1"/>
  <c r="B290" i="37"/>
  <c r="CU289" i="37"/>
  <c r="AZ289" i="37"/>
  <c r="AZ299" i="37" s="1"/>
  <c r="AX289" i="37"/>
  <c r="AV289" i="37"/>
  <c r="AT289" i="37"/>
  <c r="AR289" i="37"/>
  <c r="AP289" i="37"/>
  <c r="AQ289" i="37" s="1"/>
  <c r="AN289" i="37"/>
  <c r="AO289" i="37" s="1"/>
  <c r="CY289" i="37" s="1"/>
  <c r="AL289" i="37"/>
  <c r="AJ289" i="37"/>
  <c r="AK289" i="37" s="1"/>
  <c r="AH289" i="37"/>
  <c r="AI289" i="37" s="1"/>
  <c r="B289" i="37"/>
  <c r="DE288" i="37"/>
  <c r="DD288" i="37"/>
  <c r="DC288" i="37"/>
  <c r="DB288" i="37"/>
  <c r="DA288" i="37"/>
  <c r="CZ288" i="37"/>
  <c r="CY288" i="37"/>
  <c r="AZ288" i="37"/>
  <c r="AX288" i="37"/>
  <c r="AV288" i="37"/>
  <c r="AT288" i="37"/>
  <c r="AR288" i="37"/>
  <c r="AP288" i="37"/>
  <c r="AN288" i="37"/>
  <c r="L288" i="37"/>
  <c r="K288" i="37"/>
  <c r="J288" i="37"/>
  <c r="I288" i="37"/>
  <c r="H288" i="37"/>
  <c r="G288" i="37"/>
  <c r="F288" i="37"/>
  <c r="C287" i="37"/>
  <c r="L284" i="37"/>
  <c r="K284" i="37"/>
  <c r="J284" i="37"/>
  <c r="I284" i="37"/>
  <c r="H284" i="37"/>
  <c r="G284" i="37"/>
  <c r="F284" i="37"/>
  <c r="E284" i="37"/>
  <c r="D284" i="37"/>
  <c r="C284" i="37"/>
  <c r="CU283" i="37"/>
  <c r="AZ283" i="37"/>
  <c r="BA283" i="37" s="1"/>
  <c r="DE283" i="37" s="1"/>
  <c r="AY283" i="37"/>
  <c r="DD283" i="37" s="1"/>
  <c r="AX283" i="37"/>
  <c r="AV283" i="37"/>
  <c r="AW283" i="37" s="1"/>
  <c r="DC283" i="37" s="1"/>
  <c r="AT283" i="37"/>
  <c r="AU283" i="37" s="1"/>
  <c r="DB283" i="37" s="1"/>
  <c r="AR283" i="37"/>
  <c r="DA283" i="37" s="1"/>
  <c r="AP283" i="37"/>
  <c r="AQ283" i="37" s="1"/>
  <c r="CZ283" i="37" s="1"/>
  <c r="AN283" i="37"/>
  <c r="AO283" i="37" s="1"/>
  <c r="CY283" i="37" s="1"/>
  <c r="AL283" i="37"/>
  <c r="AM283" i="37" s="1"/>
  <c r="CX283" i="37" s="1"/>
  <c r="AJ283" i="37"/>
  <c r="AK283" i="37" s="1"/>
  <c r="CW283" i="37" s="1"/>
  <c r="AH283" i="37"/>
  <c r="AI283" i="37" s="1"/>
  <c r="CV283" i="37" s="1"/>
  <c r="B283" i="37"/>
  <c r="CU282" i="37"/>
  <c r="AZ282" i="37"/>
  <c r="BA282" i="37" s="1"/>
  <c r="DE282" i="37" s="1"/>
  <c r="AX282" i="37"/>
  <c r="AY282" i="37" s="1"/>
  <c r="DD282" i="37" s="1"/>
  <c r="AW282" i="37"/>
  <c r="DC282" i="37" s="1"/>
  <c r="AV282" i="37"/>
  <c r="AT282" i="37"/>
  <c r="AU282" i="37" s="1"/>
  <c r="DB282" i="37" s="1"/>
  <c r="AR282" i="37"/>
  <c r="DA282" i="37" s="1"/>
  <c r="AP282" i="37"/>
  <c r="AQ282" i="37" s="1"/>
  <c r="CZ282" i="37" s="1"/>
  <c r="AN282" i="37"/>
  <c r="AO282" i="37" s="1"/>
  <c r="CY282" i="37" s="1"/>
  <c r="AL282" i="37"/>
  <c r="AM282" i="37" s="1"/>
  <c r="CX282" i="37" s="1"/>
  <c r="AJ282" i="37"/>
  <c r="AK282" i="37" s="1"/>
  <c r="CW282" i="37" s="1"/>
  <c r="AH282" i="37"/>
  <c r="AI282" i="37" s="1"/>
  <c r="CV282" i="37" s="1"/>
  <c r="B282" i="37"/>
  <c r="CU281" i="37"/>
  <c r="AZ281" i="37"/>
  <c r="BA281" i="37" s="1"/>
  <c r="DE281" i="37" s="1"/>
  <c r="AX281" i="37"/>
  <c r="AY281" i="37" s="1"/>
  <c r="DD281" i="37" s="1"/>
  <c r="AV281" i="37"/>
  <c r="AW281" i="37" s="1"/>
  <c r="DC281" i="37" s="1"/>
  <c r="AT281" i="37"/>
  <c r="AU281" i="37" s="1"/>
  <c r="DB281" i="37" s="1"/>
  <c r="AR281" i="37"/>
  <c r="DA281" i="37" s="1"/>
  <c r="AQ281" i="37"/>
  <c r="CZ281" i="37" s="1"/>
  <c r="AP281" i="37"/>
  <c r="AN281" i="37"/>
  <c r="AO281" i="37" s="1"/>
  <c r="CY281" i="37" s="1"/>
  <c r="AL281" i="37"/>
  <c r="AM281" i="37" s="1"/>
  <c r="CX281" i="37" s="1"/>
  <c r="AJ281" i="37"/>
  <c r="AK281" i="37" s="1"/>
  <c r="CW281" i="37" s="1"/>
  <c r="AH281" i="37"/>
  <c r="AI281" i="37" s="1"/>
  <c r="CV281" i="37" s="1"/>
  <c r="B281" i="37"/>
  <c r="CU280" i="37"/>
  <c r="AZ280" i="37"/>
  <c r="BA280" i="37" s="1"/>
  <c r="DE280" i="37" s="1"/>
  <c r="AX280" i="37"/>
  <c r="AY280" i="37" s="1"/>
  <c r="DD280" i="37" s="1"/>
  <c r="AV280" i="37"/>
  <c r="AW280" i="37" s="1"/>
  <c r="DC280" i="37" s="1"/>
  <c r="AT280" i="37"/>
  <c r="AU280" i="37" s="1"/>
  <c r="DB280" i="37" s="1"/>
  <c r="AR280" i="37"/>
  <c r="DA280" i="37" s="1"/>
  <c r="AP280" i="37"/>
  <c r="AQ280" i="37" s="1"/>
  <c r="CZ280" i="37" s="1"/>
  <c r="AN280" i="37"/>
  <c r="AO280" i="37" s="1"/>
  <c r="CY280" i="37" s="1"/>
  <c r="AL280" i="37"/>
  <c r="AM280" i="37" s="1"/>
  <c r="CX280" i="37" s="1"/>
  <c r="AJ280" i="37"/>
  <c r="AK280" i="37" s="1"/>
  <c r="CW280" i="37" s="1"/>
  <c r="AH280" i="37"/>
  <c r="AI280" i="37" s="1"/>
  <c r="CV280" i="37" s="1"/>
  <c r="B280" i="37"/>
  <c r="CU279" i="37"/>
  <c r="AZ279" i="37"/>
  <c r="BA279" i="37" s="1"/>
  <c r="DE279" i="37" s="1"/>
  <c r="AX279" i="37"/>
  <c r="AY279" i="37" s="1"/>
  <c r="DD279" i="37" s="1"/>
  <c r="AV279" i="37"/>
  <c r="AW279" i="37" s="1"/>
  <c r="DC279" i="37" s="1"/>
  <c r="AU279" i="37"/>
  <c r="DB279" i="37" s="1"/>
  <c r="AT279" i="37"/>
  <c r="AR279" i="37"/>
  <c r="DA279" i="37" s="1"/>
  <c r="AP279" i="37"/>
  <c r="AQ279" i="37" s="1"/>
  <c r="CZ279" i="37" s="1"/>
  <c r="AN279" i="37"/>
  <c r="AO279" i="37" s="1"/>
  <c r="CY279" i="37" s="1"/>
  <c r="AL279" i="37"/>
  <c r="AM279" i="37" s="1"/>
  <c r="CX279" i="37" s="1"/>
  <c r="AJ279" i="37"/>
  <c r="AK279" i="37" s="1"/>
  <c r="CW279" i="37" s="1"/>
  <c r="AH279" i="37"/>
  <c r="AI279" i="37" s="1"/>
  <c r="CV279" i="37" s="1"/>
  <c r="B279" i="37"/>
  <c r="DA278" i="37"/>
  <c r="CU278" i="37"/>
  <c r="AZ278" i="37"/>
  <c r="BA278" i="37" s="1"/>
  <c r="DE278" i="37" s="1"/>
  <c r="AX278" i="37"/>
  <c r="AY278" i="37" s="1"/>
  <c r="DD278" i="37" s="1"/>
  <c r="AV278" i="37"/>
  <c r="AW278" i="37" s="1"/>
  <c r="DC278" i="37" s="1"/>
  <c r="AT278" i="37"/>
  <c r="AU278" i="37" s="1"/>
  <c r="DB278" i="37" s="1"/>
  <c r="AR278" i="37"/>
  <c r="AP278" i="37"/>
  <c r="AQ278" i="37" s="1"/>
  <c r="CZ278" i="37" s="1"/>
  <c r="AN278" i="37"/>
  <c r="AO278" i="37" s="1"/>
  <c r="CY278" i="37" s="1"/>
  <c r="AL278" i="37"/>
  <c r="AM278" i="37" s="1"/>
  <c r="CX278" i="37" s="1"/>
  <c r="AJ278" i="37"/>
  <c r="AK278" i="37" s="1"/>
  <c r="CW278" i="37" s="1"/>
  <c r="AI278" i="37"/>
  <c r="CV278" i="37" s="1"/>
  <c r="AH278" i="37"/>
  <c r="B278" i="37"/>
  <c r="CU277" i="37"/>
  <c r="AZ277" i="37"/>
  <c r="BA277" i="37" s="1"/>
  <c r="DE277" i="37" s="1"/>
  <c r="AX277" i="37"/>
  <c r="AY277" i="37" s="1"/>
  <c r="DD277" i="37" s="1"/>
  <c r="AV277" i="37"/>
  <c r="AW277" i="37" s="1"/>
  <c r="DC277" i="37" s="1"/>
  <c r="AT277" i="37"/>
  <c r="AU277" i="37" s="1"/>
  <c r="DB277" i="37" s="1"/>
  <c r="AR277" i="37"/>
  <c r="DA277" i="37" s="1"/>
  <c r="AP277" i="37"/>
  <c r="AQ277" i="37" s="1"/>
  <c r="CZ277" i="37" s="1"/>
  <c r="AN277" i="37"/>
  <c r="AO277" i="37" s="1"/>
  <c r="CY277" i="37" s="1"/>
  <c r="AM277" i="37"/>
  <c r="CX277" i="37" s="1"/>
  <c r="AL277" i="37"/>
  <c r="AJ277" i="37"/>
  <c r="AK277" i="37" s="1"/>
  <c r="CW277" i="37" s="1"/>
  <c r="AH277" i="37"/>
  <c r="AI277" i="37" s="1"/>
  <c r="CV277" i="37" s="1"/>
  <c r="B277" i="37"/>
  <c r="CU276" i="37"/>
  <c r="AZ276" i="37"/>
  <c r="BA276" i="37" s="1"/>
  <c r="DE276" i="37" s="1"/>
  <c r="AX276" i="37"/>
  <c r="AY276" i="37" s="1"/>
  <c r="DD276" i="37" s="1"/>
  <c r="AV276" i="37"/>
  <c r="AW276" i="37" s="1"/>
  <c r="DC276" i="37" s="1"/>
  <c r="AT276" i="37"/>
  <c r="AU276" i="37" s="1"/>
  <c r="DB276" i="37" s="1"/>
  <c r="AR276" i="37"/>
  <c r="DA276" i="37" s="1"/>
  <c r="AP276" i="37"/>
  <c r="AQ276" i="37" s="1"/>
  <c r="CZ276" i="37" s="1"/>
  <c r="AN276" i="37"/>
  <c r="AO276" i="37" s="1"/>
  <c r="CY276" i="37" s="1"/>
  <c r="AL276" i="37"/>
  <c r="AM276" i="37" s="1"/>
  <c r="CX276" i="37" s="1"/>
  <c r="AJ276" i="37"/>
  <c r="AK276" i="37" s="1"/>
  <c r="CW276" i="37" s="1"/>
  <c r="AH276" i="37"/>
  <c r="AI276" i="37" s="1"/>
  <c r="CV276" i="37" s="1"/>
  <c r="B276" i="37"/>
  <c r="CU275" i="37"/>
  <c r="AZ275" i="37"/>
  <c r="BA275" i="37" s="1"/>
  <c r="DE275" i="37" s="1"/>
  <c r="AX275" i="37"/>
  <c r="AY275" i="37" s="1"/>
  <c r="DD275" i="37" s="1"/>
  <c r="AV275" i="37"/>
  <c r="AW275" i="37" s="1"/>
  <c r="DC275" i="37" s="1"/>
  <c r="AT275" i="37"/>
  <c r="AU275" i="37" s="1"/>
  <c r="DB275" i="37" s="1"/>
  <c r="AR275" i="37"/>
  <c r="DA275" i="37" s="1"/>
  <c r="AP275" i="37"/>
  <c r="AQ275" i="37" s="1"/>
  <c r="CZ275" i="37" s="1"/>
  <c r="AN275" i="37"/>
  <c r="AO275" i="37" s="1"/>
  <c r="CY275" i="37" s="1"/>
  <c r="AL275" i="37"/>
  <c r="AM275" i="37" s="1"/>
  <c r="CX275" i="37" s="1"/>
  <c r="AJ275" i="37"/>
  <c r="AK275" i="37" s="1"/>
  <c r="CW275" i="37" s="1"/>
  <c r="AH275" i="37"/>
  <c r="AI275" i="37" s="1"/>
  <c r="CV275" i="37" s="1"/>
  <c r="B275" i="37"/>
  <c r="CU274" i="37"/>
  <c r="AZ274" i="37"/>
  <c r="AX274" i="37"/>
  <c r="AV274" i="37"/>
  <c r="AW274" i="37" s="1"/>
  <c r="DC274" i="37" s="1"/>
  <c r="AT274" i="37"/>
  <c r="AR274" i="37"/>
  <c r="AP274" i="37"/>
  <c r="AQ274" i="37" s="1"/>
  <c r="AN274" i="37"/>
  <c r="AO274" i="37" s="1"/>
  <c r="CY274" i="37" s="1"/>
  <c r="AL274" i="37"/>
  <c r="AL284" i="37" s="1"/>
  <c r="AJ274" i="37"/>
  <c r="AH274" i="37"/>
  <c r="B274" i="37"/>
  <c r="DE273" i="37"/>
  <c r="DD273" i="37"/>
  <c r="DC273" i="37"/>
  <c r="DB273" i="37"/>
  <c r="DA273" i="37"/>
  <c r="CZ273" i="37"/>
  <c r="CY273" i="37"/>
  <c r="AZ273" i="37"/>
  <c r="AX273" i="37"/>
  <c r="AV273" i="37"/>
  <c r="AT273" i="37"/>
  <c r="AR273" i="37"/>
  <c r="AP273" i="37"/>
  <c r="AN273" i="37"/>
  <c r="L273" i="37"/>
  <c r="K273" i="37"/>
  <c r="J273" i="37"/>
  <c r="I273" i="37"/>
  <c r="H273" i="37"/>
  <c r="G273" i="37"/>
  <c r="F273" i="37"/>
  <c r="C272" i="37"/>
  <c r="L269" i="37"/>
  <c r="K269" i="37"/>
  <c r="J269" i="37"/>
  <c r="I269" i="37"/>
  <c r="H269" i="37"/>
  <c r="G269" i="37"/>
  <c r="F269" i="37"/>
  <c r="E269" i="37"/>
  <c r="D269" i="37"/>
  <c r="C269" i="37"/>
  <c r="CU268" i="37"/>
  <c r="AZ268" i="37"/>
  <c r="BA268" i="37" s="1"/>
  <c r="DE268" i="37" s="1"/>
  <c r="AX268" i="37"/>
  <c r="AY268" i="37" s="1"/>
  <c r="DD268" i="37" s="1"/>
  <c r="AV268" i="37"/>
  <c r="AW268" i="37" s="1"/>
  <c r="DC268" i="37" s="1"/>
  <c r="AT268" i="37"/>
  <c r="AU268" i="37" s="1"/>
  <c r="DB268" i="37" s="1"/>
  <c r="AR268" i="37"/>
  <c r="DA268" i="37" s="1"/>
  <c r="AP268" i="37"/>
  <c r="AQ268" i="37" s="1"/>
  <c r="CZ268" i="37" s="1"/>
  <c r="AN268" i="37"/>
  <c r="AO268" i="37" s="1"/>
  <c r="CY268" i="37" s="1"/>
  <c r="AL268" i="37"/>
  <c r="AM268" i="37" s="1"/>
  <c r="CX268" i="37" s="1"/>
  <c r="AJ268" i="37"/>
  <c r="AK268" i="37" s="1"/>
  <c r="CW268" i="37" s="1"/>
  <c r="AH268" i="37"/>
  <c r="AI268" i="37" s="1"/>
  <c r="CV268" i="37" s="1"/>
  <c r="B268" i="37"/>
  <c r="CU267" i="37"/>
  <c r="AZ267" i="37"/>
  <c r="BA267" i="37" s="1"/>
  <c r="DE267" i="37" s="1"/>
  <c r="AX267" i="37"/>
  <c r="AY267" i="37" s="1"/>
  <c r="DD267" i="37" s="1"/>
  <c r="AV267" i="37"/>
  <c r="AW267" i="37" s="1"/>
  <c r="DC267" i="37" s="1"/>
  <c r="AT267" i="37"/>
  <c r="AU267" i="37" s="1"/>
  <c r="DB267" i="37" s="1"/>
  <c r="AR267" i="37"/>
  <c r="DA267" i="37" s="1"/>
  <c r="AP267" i="37"/>
  <c r="AQ267" i="37" s="1"/>
  <c r="CZ267" i="37" s="1"/>
  <c r="AN267" i="37"/>
  <c r="AO267" i="37" s="1"/>
  <c r="CY267" i="37" s="1"/>
  <c r="AL267" i="37"/>
  <c r="AM267" i="37" s="1"/>
  <c r="CX267" i="37" s="1"/>
  <c r="AJ267" i="37"/>
  <c r="AK267" i="37" s="1"/>
  <c r="CW267" i="37" s="1"/>
  <c r="AH267" i="37"/>
  <c r="AI267" i="37" s="1"/>
  <c r="CV267" i="37" s="1"/>
  <c r="B267" i="37"/>
  <c r="CU266" i="37"/>
  <c r="AZ266" i="37"/>
  <c r="BA266" i="37" s="1"/>
  <c r="DE266" i="37" s="1"/>
  <c r="AX266" i="37"/>
  <c r="AY266" i="37" s="1"/>
  <c r="DD266" i="37" s="1"/>
  <c r="AV266" i="37"/>
  <c r="AW266" i="37" s="1"/>
  <c r="DC266" i="37" s="1"/>
  <c r="AT266" i="37"/>
  <c r="AU266" i="37" s="1"/>
  <c r="DB266" i="37" s="1"/>
  <c r="AR266" i="37"/>
  <c r="DA266" i="37" s="1"/>
  <c r="AP266" i="37"/>
  <c r="AQ266" i="37" s="1"/>
  <c r="CZ266" i="37" s="1"/>
  <c r="AN266" i="37"/>
  <c r="AO266" i="37" s="1"/>
  <c r="CY266" i="37" s="1"/>
  <c r="AL266" i="37"/>
  <c r="AM266" i="37" s="1"/>
  <c r="CX266" i="37" s="1"/>
  <c r="AJ266" i="37"/>
  <c r="AK266" i="37" s="1"/>
  <c r="CW266" i="37" s="1"/>
  <c r="AH266" i="37"/>
  <c r="AI266" i="37" s="1"/>
  <c r="CV266" i="37" s="1"/>
  <c r="B266" i="37"/>
  <c r="CU265" i="37"/>
  <c r="AZ265" i="37"/>
  <c r="BA265" i="37" s="1"/>
  <c r="DE265" i="37" s="1"/>
  <c r="AX265" i="37"/>
  <c r="AY265" i="37" s="1"/>
  <c r="DD265" i="37" s="1"/>
  <c r="AV265" i="37"/>
  <c r="AW265" i="37" s="1"/>
  <c r="DC265" i="37" s="1"/>
  <c r="AT265" i="37"/>
  <c r="AU265" i="37" s="1"/>
  <c r="DB265" i="37" s="1"/>
  <c r="AR265" i="37"/>
  <c r="DA265" i="37" s="1"/>
  <c r="AP265" i="37"/>
  <c r="AQ265" i="37" s="1"/>
  <c r="CZ265" i="37" s="1"/>
  <c r="AN265" i="37"/>
  <c r="AO265" i="37" s="1"/>
  <c r="CY265" i="37" s="1"/>
  <c r="AL265" i="37"/>
  <c r="AM265" i="37" s="1"/>
  <c r="CX265" i="37" s="1"/>
  <c r="AJ265" i="37"/>
  <c r="AK265" i="37" s="1"/>
  <c r="CW265" i="37" s="1"/>
  <c r="AH265" i="37"/>
  <c r="AI265" i="37" s="1"/>
  <c r="CV265" i="37" s="1"/>
  <c r="B265" i="37"/>
  <c r="CX264" i="37"/>
  <c r="CU264" i="37"/>
  <c r="AZ264" i="37"/>
  <c r="BA264" i="37" s="1"/>
  <c r="DE264" i="37" s="1"/>
  <c r="AX264" i="37"/>
  <c r="AY264" i="37" s="1"/>
  <c r="DD264" i="37" s="1"/>
  <c r="AV264" i="37"/>
  <c r="AW264" i="37" s="1"/>
  <c r="DC264" i="37" s="1"/>
  <c r="AT264" i="37"/>
  <c r="AU264" i="37" s="1"/>
  <c r="DB264" i="37" s="1"/>
  <c r="AR264" i="37"/>
  <c r="DA264" i="37" s="1"/>
  <c r="AP264" i="37"/>
  <c r="AQ264" i="37" s="1"/>
  <c r="CZ264" i="37" s="1"/>
  <c r="AN264" i="37"/>
  <c r="AO264" i="37" s="1"/>
  <c r="CY264" i="37" s="1"/>
  <c r="AL264" i="37"/>
  <c r="AM264" i="37" s="1"/>
  <c r="AJ264" i="37"/>
  <c r="AK264" i="37" s="1"/>
  <c r="CW264" i="37" s="1"/>
  <c r="AH264" i="37"/>
  <c r="AI264" i="37" s="1"/>
  <c r="CV264" i="37" s="1"/>
  <c r="B264" i="37"/>
  <c r="CX263" i="37"/>
  <c r="CU263" i="37"/>
  <c r="AZ263" i="37"/>
  <c r="BA263" i="37" s="1"/>
  <c r="DE263" i="37" s="1"/>
  <c r="AX263" i="37"/>
  <c r="AY263" i="37" s="1"/>
  <c r="DD263" i="37" s="1"/>
  <c r="AV263" i="37"/>
  <c r="AW263" i="37" s="1"/>
  <c r="DC263" i="37" s="1"/>
  <c r="AT263" i="37"/>
  <c r="AU263" i="37" s="1"/>
  <c r="DB263" i="37" s="1"/>
  <c r="AR263" i="37"/>
  <c r="DA263" i="37" s="1"/>
  <c r="AP263" i="37"/>
  <c r="AQ263" i="37" s="1"/>
  <c r="CZ263" i="37" s="1"/>
  <c r="AO263" i="37"/>
  <c r="CY263" i="37" s="1"/>
  <c r="AN263" i="37"/>
  <c r="AL263" i="37"/>
  <c r="AM263" i="37" s="1"/>
  <c r="AJ263" i="37"/>
  <c r="AK263" i="37" s="1"/>
  <c r="CW263" i="37" s="1"/>
  <c r="AH263" i="37"/>
  <c r="AI263" i="37" s="1"/>
  <c r="CV263" i="37" s="1"/>
  <c r="B263" i="37"/>
  <c r="CU262" i="37"/>
  <c r="AZ262" i="37"/>
  <c r="BA262" i="37" s="1"/>
  <c r="DE262" i="37" s="1"/>
  <c r="AX262" i="37"/>
  <c r="AY262" i="37" s="1"/>
  <c r="DD262" i="37" s="1"/>
  <c r="AV262" i="37"/>
  <c r="AW262" i="37" s="1"/>
  <c r="DC262" i="37" s="1"/>
  <c r="AT262" i="37"/>
  <c r="AU262" i="37" s="1"/>
  <c r="DB262" i="37" s="1"/>
  <c r="AR262" i="37"/>
  <c r="DA262" i="37" s="1"/>
  <c r="AP262" i="37"/>
  <c r="AQ262" i="37" s="1"/>
  <c r="CZ262" i="37" s="1"/>
  <c r="AN262" i="37"/>
  <c r="AO262" i="37" s="1"/>
  <c r="CY262" i="37" s="1"/>
  <c r="AL262" i="37"/>
  <c r="AM262" i="37" s="1"/>
  <c r="CX262" i="37" s="1"/>
  <c r="AK262" i="37"/>
  <c r="CW262" i="37" s="1"/>
  <c r="AJ262" i="37"/>
  <c r="AH262" i="37"/>
  <c r="AI262" i="37" s="1"/>
  <c r="CV262" i="37" s="1"/>
  <c r="B262" i="37"/>
  <c r="CU261" i="37"/>
  <c r="AZ261" i="37"/>
  <c r="BA261" i="37" s="1"/>
  <c r="DE261" i="37" s="1"/>
  <c r="AX261" i="37"/>
  <c r="AY261" i="37" s="1"/>
  <c r="DD261" i="37" s="1"/>
  <c r="AV261" i="37"/>
  <c r="AW261" i="37" s="1"/>
  <c r="DC261" i="37" s="1"/>
  <c r="AT261" i="37"/>
  <c r="AU261" i="37" s="1"/>
  <c r="DB261" i="37" s="1"/>
  <c r="AR261" i="37"/>
  <c r="DA261" i="37" s="1"/>
  <c r="AP261" i="37"/>
  <c r="AQ261" i="37" s="1"/>
  <c r="CZ261" i="37" s="1"/>
  <c r="AO261" i="37"/>
  <c r="AN261" i="37"/>
  <c r="AL261" i="37"/>
  <c r="AM261" i="37" s="1"/>
  <c r="CX261" i="37" s="1"/>
  <c r="AJ261" i="37"/>
  <c r="AK261" i="37" s="1"/>
  <c r="CW261" i="37" s="1"/>
  <c r="AH261" i="37"/>
  <c r="AI261" i="37" s="1"/>
  <c r="CV261" i="37" s="1"/>
  <c r="B261" i="37"/>
  <c r="CU260" i="37"/>
  <c r="AZ260" i="37"/>
  <c r="BA260" i="37" s="1"/>
  <c r="DE260" i="37" s="1"/>
  <c r="AX260" i="37"/>
  <c r="AY260" i="37" s="1"/>
  <c r="DD260" i="37" s="1"/>
  <c r="AV260" i="37"/>
  <c r="AW260" i="37" s="1"/>
  <c r="DC260" i="37" s="1"/>
  <c r="AT260" i="37"/>
  <c r="AU260" i="37" s="1"/>
  <c r="DB260" i="37" s="1"/>
  <c r="AR260" i="37"/>
  <c r="DA260" i="37" s="1"/>
  <c r="AP260" i="37"/>
  <c r="AQ260" i="37" s="1"/>
  <c r="CZ260" i="37" s="1"/>
  <c r="AN260" i="37"/>
  <c r="AO260" i="37" s="1"/>
  <c r="CY260" i="37" s="1"/>
  <c r="AL260" i="37"/>
  <c r="AM260" i="37" s="1"/>
  <c r="CX260" i="37" s="1"/>
  <c r="AJ260" i="37"/>
  <c r="AK260" i="37" s="1"/>
  <c r="CW260" i="37" s="1"/>
  <c r="AH260" i="37"/>
  <c r="AI260" i="37" s="1"/>
  <c r="CV260" i="37" s="1"/>
  <c r="B260" i="37"/>
  <c r="CU259" i="37"/>
  <c r="AZ259" i="37"/>
  <c r="BA259" i="37" s="1"/>
  <c r="AX259" i="37"/>
  <c r="AV259" i="37"/>
  <c r="AT259" i="37"/>
  <c r="AR259" i="37"/>
  <c r="AP259" i="37"/>
  <c r="AN259" i="37"/>
  <c r="AO259" i="37" s="1"/>
  <c r="CY259" i="37" s="1"/>
  <c r="AL259" i="37"/>
  <c r="AK259" i="37"/>
  <c r="AJ259" i="37"/>
  <c r="AH259" i="37"/>
  <c r="B259" i="37"/>
  <c r="DE258" i="37"/>
  <c r="DD258" i="37"/>
  <c r="DC258" i="37"/>
  <c r="DB258" i="37"/>
  <c r="DA258" i="37"/>
  <c r="CZ258" i="37"/>
  <c r="CY258" i="37"/>
  <c r="AZ258" i="37"/>
  <c r="AX258" i="37"/>
  <c r="AV258" i="37"/>
  <c r="AT258" i="37"/>
  <c r="AR258" i="37"/>
  <c r="AP258" i="37"/>
  <c r="AN258" i="37"/>
  <c r="L258" i="37"/>
  <c r="K258" i="37"/>
  <c r="J258" i="37"/>
  <c r="I258" i="37"/>
  <c r="H258" i="37"/>
  <c r="G258" i="37"/>
  <c r="F258" i="37"/>
  <c r="C257" i="37"/>
  <c r="L254" i="37"/>
  <c r="K254" i="37"/>
  <c r="J254" i="37"/>
  <c r="I254" i="37"/>
  <c r="H254" i="37"/>
  <c r="G254" i="37"/>
  <c r="F254" i="37"/>
  <c r="E254" i="37"/>
  <c r="D254" i="37"/>
  <c r="C254" i="37"/>
  <c r="CU253" i="37"/>
  <c r="AZ253" i="37"/>
  <c r="BA253" i="37" s="1"/>
  <c r="DE253" i="37" s="1"/>
  <c r="AX253" i="37"/>
  <c r="AY253" i="37" s="1"/>
  <c r="DD253" i="37" s="1"/>
  <c r="AV253" i="37"/>
  <c r="AW253" i="37" s="1"/>
  <c r="DC253" i="37" s="1"/>
  <c r="AT253" i="37"/>
  <c r="AU253" i="37" s="1"/>
  <c r="DB253" i="37" s="1"/>
  <c r="AR253" i="37"/>
  <c r="DA253" i="37" s="1"/>
  <c r="AQ253" i="37"/>
  <c r="CZ253" i="37" s="1"/>
  <c r="AP253" i="37"/>
  <c r="AN253" i="37"/>
  <c r="AO253" i="37" s="1"/>
  <c r="CY253" i="37" s="1"/>
  <c r="AL253" i="37"/>
  <c r="AM253" i="37" s="1"/>
  <c r="CX253" i="37" s="1"/>
  <c r="AJ253" i="37"/>
  <c r="AK253" i="37" s="1"/>
  <c r="CW253" i="37" s="1"/>
  <c r="AH253" i="37"/>
  <c r="AI253" i="37" s="1"/>
  <c r="CV253" i="37" s="1"/>
  <c r="B253" i="37"/>
  <c r="CU252" i="37"/>
  <c r="AZ252" i="37"/>
  <c r="BA252" i="37" s="1"/>
  <c r="DE252" i="37" s="1"/>
  <c r="AX252" i="37"/>
  <c r="AY252" i="37" s="1"/>
  <c r="DD252" i="37" s="1"/>
  <c r="AV252" i="37"/>
  <c r="AW252" i="37" s="1"/>
  <c r="DC252" i="37" s="1"/>
  <c r="AT252" i="37"/>
  <c r="AU252" i="37" s="1"/>
  <c r="DB252" i="37" s="1"/>
  <c r="AR252" i="37"/>
  <c r="DA252" i="37" s="1"/>
  <c r="AP252" i="37"/>
  <c r="AQ252" i="37" s="1"/>
  <c r="CZ252" i="37" s="1"/>
  <c r="AN252" i="37"/>
  <c r="AO252" i="37" s="1"/>
  <c r="CY252" i="37" s="1"/>
  <c r="AL252" i="37"/>
  <c r="AM252" i="37" s="1"/>
  <c r="CX252" i="37" s="1"/>
  <c r="AJ252" i="37"/>
  <c r="AK252" i="37" s="1"/>
  <c r="CW252" i="37" s="1"/>
  <c r="AH252" i="37"/>
  <c r="AI252" i="37" s="1"/>
  <c r="CV252" i="37" s="1"/>
  <c r="B252" i="37"/>
  <c r="CU251" i="37"/>
  <c r="AZ251" i="37"/>
  <c r="BA251" i="37" s="1"/>
  <c r="DE251" i="37" s="1"/>
  <c r="AX251" i="37"/>
  <c r="AY251" i="37" s="1"/>
  <c r="DD251" i="37" s="1"/>
  <c r="AV251" i="37"/>
  <c r="AW251" i="37" s="1"/>
  <c r="DC251" i="37" s="1"/>
  <c r="AT251" i="37"/>
  <c r="AU251" i="37" s="1"/>
  <c r="DB251" i="37" s="1"/>
  <c r="AR251" i="37"/>
  <c r="DA251" i="37" s="1"/>
  <c r="AP251" i="37"/>
  <c r="AQ251" i="37" s="1"/>
  <c r="CZ251" i="37" s="1"/>
  <c r="AN251" i="37"/>
  <c r="AO251" i="37" s="1"/>
  <c r="CY251" i="37" s="1"/>
  <c r="AL251" i="37"/>
  <c r="AM251" i="37" s="1"/>
  <c r="CX251" i="37" s="1"/>
  <c r="AJ251" i="37"/>
  <c r="AK251" i="37" s="1"/>
  <c r="CW251" i="37" s="1"/>
  <c r="AH251" i="37"/>
  <c r="AI251" i="37" s="1"/>
  <c r="CV251" i="37" s="1"/>
  <c r="B251" i="37"/>
  <c r="CU250" i="37"/>
  <c r="AZ250" i="37"/>
  <c r="BA250" i="37" s="1"/>
  <c r="DE250" i="37" s="1"/>
  <c r="AX250" i="37"/>
  <c r="AY250" i="37" s="1"/>
  <c r="DD250" i="37" s="1"/>
  <c r="AV250" i="37"/>
  <c r="AW250" i="37" s="1"/>
  <c r="DC250" i="37" s="1"/>
  <c r="AT250" i="37"/>
  <c r="AU250" i="37" s="1"/>
  <c r="DB250" i="37" s="1"/>
  <c r="AR250" i="37"/>
  <c r="DA250" i="37" s="1"/>
  <c r="AP250" i="37"/>
  <c r="AQ250" i="37" s="1"/>
  <c r="CZ250" i="37" s="1"/>
  <c r="AN250" i="37"/>
  <c r="AO250" i="37" s="1"/>
  <c r="CY250" i="37" s="1"/>
  <c r="AL250" i="37"/>
  <c r="AM250" i="37" s="1"/>
  <c r="CX250" i="37" s="1"/>
  <c r="AJ250" i="37"/>
  <c r="AK250" i="37" s="1"/>
  <c r="CW250" i="37" s="1"/>
  <c r="AH250" i="37"/>
  <c r="AI250" i="37" s="1"/>
  <c r="CV250" i="37" s="1"/>
  <c r="B250" i="37"/>
  <c r="CU249" i="37"/>
  <c r="AZ249" i="37"/>
  <c r="BA249" i="37" s="1"/>
  <c r="DE249" i="37" s="1"/>
  <c r="AX249" i="37"/>
  <c r="AY249" i="37" s="1"/>
  <c r="DD249" i="37" s="1"/>
  <c r="AV249" i="37"/>
  <c r="AW249" i="37" s="1"/>
  <c r="DC249" i="37" s="1"/>
  <c r="AT249" i="37"/>
  <c r="AU249" i="37" s="1"/>
  <c r="DB249" i="37" s="1"/>
  <c r="AR249" i="37"/>
  <c r="DA249" i="37" s="1"/>
  <c r="AP249" i="37"/>
  <c r="AQ249" i="37" s="1"/>
  <c r="CZ249" i="37" s="1"/>
  <c r="AN249" i="37"/>
  <c r="AO249" i="37" s="1"/>
  <c r="CY249" i="37" s="1"/>
  <c r="AL249" i="37"/>
  <c r="AM249" i="37" s="1"/>
  <c r="CX249" i="37" s="1"/>
  <c r="AJ249" i="37"/>
  <c r="AK249" i="37" s="1"/>
  <c r="CW249" i="37" s="1"/>
  <c r="AH249" i="37"/>
  <c r="AI249" i="37" s="1"/>
  <c r="CV249" i="37" s="1"/>
  <c r="B249" i="37"/>
  <c r="CU248" i="37"/>
  <c r="AZ248" i="37"/>
  <c r="BA248" i="37" s="1"/>
  <c r="DE248" i="37" s="1"/>
  <c r="AX248" i="37"/>
  <c r="AY248" i="37" s="1"/>
  <c r="DD248" i="37" s="1"/>
  <c r="AV248" i="37"/>
  <c r="AW248" i="37" s="1"/>
  <c r="DC248" i="37" s="1"/>
  <c r="AT248" i="37"/>
  <c r="AU248" i="37" s="1"/>
  <c r="DB248" i="37" s="1"/>
  <c r="AR248" i="37"/>
  <c r="DA248" i="37" s="1"/>
  <c r="AP248" i="37"/>
  <c r="AQ248" i="37" s="1"/>
  <c r="CZ248" i="37" s="1"/>
  <c r="AN248" i="37"/>
  <c r="AO248" i="37" s="1"/>
  <c r="CY248" i="37" s="1"/>
  <c r="AL248" i="37"/>
  <c r="AM248" i="37" s="1"/>
  <c r="CX248" i="37" s="1"/>
  <c r="AJ248" i="37"/>
  <c r="AK248" i="37" s="1"/>
  <c r="CW248" i="37" s="1"/>
  <c r="AH248" i="37"/>
  <c r="AI248" i="37" s="1"/>
  <c r="CV248" i="37" s="1"/>
  <c r="B248" i="37"/>
  <c r="CU247" i="37"/>
  <c r="AZ247" i="37"/>
  <c r="BA247" i="37" s="1"/>
  <c r="DE247" i="37" s="1"/>
  <c r="AX247" i="37"/>
  <c r="AY247" i="37" s="1"/>
  <c r="DD247" i="37" s="1"/>
  <c r="AV247" i="37"/>
  <c r="AW247" i="37" s="1"/>
  <c r="DC247" i="37" s="1"/>
  <c r="AT247" i="37"/>
  <c r="AU247" i="37" s="1"/>
  <c r="DB247" i="37" s="1"/>
  <c r="AR247" i="37"/>
  <c r="DA247" i="37" s="1"/>
  <c r="AP247" i="37"/>
  <c r="AQ247" i="37" s="1"/>
  <c r="CZ247" i="37" s="1"/>
  <c r="AN247" i="37"/>
  <c r="AO247" i="37" s="1"/>
  <c r="CY247" i="37" s="1"/>
  <c r="AL247" i="37"/>
  <c r="AM247" i="37" s="1"/>
  <c r="CX247" i="37" s="1"/>
  <c r="AJ247" i="37"/>
  <c r="AK247" i="37" s="1"/>
  <c r="CW247" i="37" s="1"/>
  <c r="AH247" i="37"/>
  <c r="AI247" i="37" s="1"/>
  <c r="CV247" i="37" s="1"/>
  <c r="B247" i="37"/>
  <c r="CU246" i="37"/>
  <c r="AZ246" i="37"/>
  <c r="BA246" i="37" s="1"/>
  <c r="DE246" i="37" s="1"/>
  <c r="AX246" i="37"/>
  <c r="AY246" i="37" s="1"/>
  <c r="DD246" i="37" s="1"/>
  <c r="AV246" i="37"/>
  <c r="AW246" i="37" s="1"/>
  <c r="DC246" i="37" s="1"/>
  <c r="AT246" i="37"/>
  <c r="AU246" i="37" s="1"/>
  <c r="DB246" i="37" s="1"/>
  <c r="AR246" i="37"/>
  <c r="DA246" i="37" s="1"/>
  <c r="AP246" i="37"/>
  <c r="AQ246" i="37" s="1"/>
  <c r="CZ246" i="37" s="1"/>
  <c r="AN246" i="37"/>
  <c r="AO246" i="37" s="1"/>
  <c r="CY246" i="37" s="1"/>
  <c r="AL246" i="37"/>
  <c r="AM246" i="37" s="1"/>
  <c r="CX246" i="37" s="1"/>
  <c r="AJ246" i="37"/>
  <c r="AK246" i="37" s="1"/>
  <c r="CW246" i="37" s="1"/>
  <c r="AH246" i="37"/>
  <c r="AI246" i="37" s="1"/>
  <c r="CV246" i="37" s="1"/>
  <c r="B246" i="37"/>
  <c r="CU245" i="37"/>
  <c r="AZ245" i="37"/>
  <c r="BA245" i="37" s="1"/>
  <c r="DE245" i="37" s="1"/>
  <c r="AX245" i="37"/>
  <c r="AV245" i="37"/>
  <c r="AW245" i="37" s="1"/>
  <c r="DC245" i="37" s="1"/>
  <c r="AT245" i="37"/>
  <c r="AU245" i="37" s="1"/>
  <c r="DB245" i="37" s="1"/>
  <c r="AR245" i="37"/>
  <c r="DA245" i="37" s="1"/>
  <c r="AP245" i="37"/>
  <c r="AQ245" i="37" s="1"/>
  <c r="CZ245" i="37" s="1"/>
  <c r="AN245" i="37"/>
  <c r="AO245" i="37" s="1"/>
  <c r="CY245" i="37" s="1"/>
  <c r="AM245" i="37"/>
  <c r="CX245" i="37" s="1"/>
  <c r="AL245" i="37"/>
  <c r="AJ245" i="37"/>
  <c r="AK245" i="37" s="1"/>
  <c r="CW245" i="37" s="1"/>
  <c r="AH245" i="37"/>
  <c r="AI245" i="37" s="1"/>
  <c r="CV245" i="37" s="1"/>
  <c r="B245" i="37"/>
  <c r="CU244" i="37"/>
  <c r="AZ244" i="37"/>
  <c r="AX244" i="37"/>
  <c r="AY244" i="37" s="1"/>
  <c r="DD244" i="37" s="1"/>
  <c r="AV244" i="37"/>
  <c r="AT244" i="37"/>
  <c r="AU244" i="37" s="1"/>
  <c r="AR244" i="37"/>
  <c r="AP244" i="37"/>
  <c r="AQ244" i="37" s="1"/>
  <c r="CZ244" i="37" s="1"/>
  <c r="AN244" i="37"/>
  <c r="AL244" i="37"/>
  <c r="AJ244" i="37"/>
  <c r="AH244" i="37"/>
  <c r="B244" i="37"/>
  <c r="DE243" i="37"/>
  <c r="DD243" i="37"/>
  <c r="DC243" i="37"/>
  <c r="DB243" i="37"/>
  <c r="DA243" i="37"/>
  <c r="CZ243" i="37"/>
  <c r="CY243" i="37"/>
  <c r="AZ243" i="37"/>
  <c r="AX243" i="37"/>
  <c r="AV243" i="37"/>
  <c r="AT243" i="37"/>
  <c r="AR243" i="37"/>
  <c r="AP243" i="37"/>
  <c r="AN243" i="37"/>
  <c r="L243" i="37"/>
  <c r="K243" i="37"/>
  <c r="J243" i="37"/>
  <c r="I243" i="37"/>
  <c r="H243" i="37"/>
  <c r="G243" i="37"/>
  <c r="F243" i="37"/>
  <c r="C242" i="37"/>
  <c r="L239" i="37"/>
  <c r="K239" i="37"/>
  <c r="J239" i="37"/>
  <c r="I239" i="37"/>
  <c r="H239" i="37"/>
  <c r="G239" i="37"/>
  <c r="F239" i="37"/>
  <c r="E239" i="37"/>
  <c r="D239" i="37"/>
  <c r="C239" i="37"/>
  <c r="CU238" i="37"/>
  <c r="AZ238" i="37"/>
  <c r="BA238" i="37" s="1"/>
  <c r="DE238" i="37" s="1"/>
  <c r="AX238" i="37"/>
  <c r="AY238" i="37" s="1"/>
  <c r="DD238" i="37" s="1"/>
  <c r="AV238" i="37"/>
  <c r="AW238" i="37" s="1"/>
  <c r="DC238" i="37" s="1"/>
  <c r="AT238" i="37"/>
  <c r="AU238" i="37" s="1"/>
  <c r="DB238" i="37" s="1"/>
  <c r="AR238" i="37"/>
  <c r="DA238" i="37" s="1"/>
  <c r="AP238" i="37"/>
  <c r="AQ238" i="37" s="1"/>
  <c r="CZ238" i="37" s="1"/>
  <c r="AN238" i="37"/>
  <c r="AO238" i="37" s="1"/>
  <c r="CY238" i="37" s="1"/>
  <c r="AL238" i="37"/>
  <c r="AM238" i="37" s="1"/>
  <c r="CX238" i="37" s="1"/>
  <c r="AJ238" i="37"/>
  <c r="AK238" i="37" s="1"/>
  <c r="CW238" i="37" s="1"/>
  <c r="AH238" i="37"/>
  <c r="AI238" i="37" s="1"/>
  <c r="CV238" i="37" s="1"/>
  <c r="B238" i="37"/>
  <c r="CU237" i="37"/>
  <c r="AZ237" i="37"/>
  <c r="BA237" i="37" s="1"/>
  <c r="DE237" i="37" s="1"/>
  <c r="AX237" i="37"/>
  <c r="AY237" i="37" s="1"/>
  <c r="DD237" i="37" s="1"/>
  <c r="AV237" i="37"/>
  <c r="AW237" i="37" s="1"/>
  <c r="DC237" i="37" s="1"/>
  <c r="AT237" i="37"/>
  <c r="AU237" i="37" s="1"/>
  <c r="DB237" i="37" s="1"/>
  <c r="AR237" i="37"/>
  <c r="DA237" i="37" s="1"/>
  <c r="AP237" i="37"/>
  <c r="AQ237" i="37" s="1"/>
  <c r="CZ237" i="37" s="1"/>
  <c r="AN237" i="37"/>
  <c r="AO237" i="37" s="1"/>
  <c r="CY237" i="37" s="1"/>
  <c r="AL237" i="37"/>
  <c r="AM237" i="37" s="1"/>
  <c r="CX237" i="37" s="1"/>
  <c r="AJ237" i="37"/>
  <c r="AK237" i="37" s="1"/>
  <c r="CW237" i="37" s="1"/>
  <c r="AH237" i="37"/>
  <c r="AI237" i="37" s="1"/>
  <c r="CV237" i="37" s="1"/>
  <c r="B237" i="37"/>
  <c r="CU236" i="37"/>
  <c r="BA236" i="37"/>
  <c r="DE236" i="37" s="1"/>
  <c r="AZ236" i="37"/>
  <c r="AX236" i="37"/>
  <c r="AY236" i="37" s="1"/>
  <c r="DD236" i="37" s="1"/>
  <c r="AV236" i="37"/>
  <c r="AW236" i="37" s="1"/>
  <c r="DC236" i="37" s="1"/>
  <c r="AT236" i="37"/>
  <c r="AU236" i="37" s="1"/>
  <c r="DB236" i="37" s="1"/>
  <c r="AR236" i="37"/>
  <c r="DA236" i="37" s="1"/>
  <c r="AP236" i="37"/>
  <c r="AQ236" i="37" s="1"/>
  <c r="CZ236" i="37" s="1"/>
  <c r="AN236" i="37"/>
  <c r="AO236" i="37" s="1"/>
  <c r="CY236" i="37" s="1"/>
  <c r="AL236" i="37"/>
  <c r="AM236" i="37" s="1"/>
  <c r="CX236" i="37" s="1"/>
  <c r="AJ236" i="37"/>
  <c r="AK236" i="37" s="1"/>
  <c r="CW236" i="37" s="1"/>
  <c r="AH236" i="37"/>
  <c r="AI236" i="37" s="1"/>
  <c r="CV236" i="37" s="1"/>
  <c r="B236" i="37"/>
  <c r="CU235" i="37"/>
  <c r="AZ235" i="37"/>
  <c r="BA235" i="37" s="1"/>
  <c r="DE235" i="37" s="1"/>
  <c r="AX235" i="37"/>
  <c r="AY235" i="37" s="1"/>
  <c r="DD235" i="37" s="1"/>
  <c r="AV235" i="37"/>
  <c r="AW235" i="37" s="1"/>
  <c r="DC235" i="37" s="1"/>
  <c r="AT235" i="37"/>
  <c r="AU235" i="37" s="1"/>
  <c r="DB235" i="37" s="1"/>
  <c r="AR235" i="37"/>
  <c r="DA235" i="37" s="1"/>
  <c r="AP235" i="37"/>
  <c r="AQ235" i="37" s="1"/>
  <c r="CZ235" i="37" s="1"/>
  <c r="AN235" i="37"/>
  <c r="AO235" i="37" s="1"/>
  <c r="CY235" i="37" s="1"/>
  <c r="AL235" i="37"/>
  <c r="AM235" i="37" s="1"/>
  <c r="CX235" i="37" s="1"/>
  <c r="AJ235" i="37"/>
  <c r="AK235" i="37" s="1"/>
  <c r="CW235" i="37" s="1"/>
  <c r="AH235" i="37"/>
  <c r="AI235" i="37" s="1"/>
  <c r="CV235" i="37" s="1"/>
  <c r="B235" i="37"/>
  <c r="CU234" i="37"/>
  <c r="AZ234" i="37"/>
  <c r="BA234" i="37" s="1"/>
  <c r="DE234" i="37" s="1"/>
  <c r="AX234" i="37"/>
  <c r="AY234" i="37" s="1"/>
  <c r="DD234" i="37" s="1"/>
  <c r="AV234" i="37"/>
  <c r="AW234" i="37" s="1"/>
  <c r="DC234" i="37" s="1"/>
  <c r="AT234" i="37"/>
  <c r="AU234" i="37" s="1"/>
  <c r="DB234" i="37" s="1"/>
  <c r="AR234" i="37"/>
  <c r="DA234" i="37" s="1"/>
  <c r="AP234" i="37"/>
  <c r="AQ234" i="37" s="1"/>
  <c r="CZ234" i="37" s="1"/>
  <c r="AN234" i="37"/>
  <c r="AO234" i="37" s="1"/>
  <c r="CY234" i="37" s="1"/>
  <c r="AL234" i="37"/>
  <c r="AM234" i="37" s="1"/>
  <c r="CX234" i="37" s="1"/>
  <c r="AJ234" i="37"/>
  <c r="AK234" i="37" s="1"/>
  <c r="CW234" i="37" s="1"/>
  <c r="AH234" i="37"/>
  <c r="AI234" i="37" s="1"/>
  <c r="CV234" i="37" s="1"/>
  <c r="B234" i="37"/>
  <c r="CU233" i="37"/>
  <c r="AZ233" i="37"/>
  <c r="BA233" i="37" s="1"/>
  <c r="DE233" i="37" s="1"/>
  <c r="AX233" i="37"/>
  <c r="AY233" i="37" s="1"/>
  <c r="DD233" i="37" s="1"/>
  <c r="AV233" i="37"/>
  <c r="AW233" i="37" s="1"/>
  <c r="DC233" i="37" s="1"/>
  <c r="AT233" i="37"/>
  <c r="AU233" i="37" s="1"/>
  <c r="DB233" i="37" s="1"/>
  <c r="AR233" i="37"/>
  <c r="DA233" i="37" s="1"/>
  <c r="AP233" i="37"/>
  <c r="AQ233" i="37" s="1"/>
  <c r="CZ233" i="37" s="1"/>
  <c r="AN233" i="37"/>
  <c r="AO233" i="37" s="1"/>
  <c r="CY233" i="37" s="1"/>
  <c r="AL233" i="37"/>
  <c r="AM233" i="37" s="1"/>
  <c r="CX233" i="37" s="1"/>
  <c r="AJ233" i="37"/>
  <c r="AK233" i="37" s="1"/>
  <c r="CW233" i="37" s="1"/>
  <c r="AH233" i="37"/>
  <c r="AI233" i="37" s="1"/>
  <c r="CV233" i="37" s="1"/>
  <c r="B233" i="37"/>
  <c r="CU232" i="37"/>
  <c r="AZ232" i="37"/>
  <c r="BA232" i="37" s="1"/>
  <c r="DE232" i="37" s="1"/>
  <c r="AX232" i="37"/>
  <c r="AY232" i="37" s="1"/>
  <c r="DD232" i="37" s="1"/>
  <c r="AV232" i="37"/>
  <c r="AW232" i="37" s="1"/>
  <c r="DC232" i="37" s="1"/>
  <c r="AT232" i="37"/>
  <c r="AU232" i="37" s="1"/>
  <c r="DB232" i="37" s="1"/>
  <c r="AR232" i="37"/>
  <c r="DA232" i="37" s="1"/>
  <c r="AP232" i="37"/>
  <c r="AQ232" i="37" s="1"/>
  <c r="CZ232" i="37" s="1"/>
  <c r="AN232" i="37"/>
  <c r="AO232" i="37" s="1"/>
  <c r="CY232" i="37" s="1"/>
  <c r="AL232" i="37"/>
  <c r="AM232" i="37" s="1"/>
  <c r="CX232" i="37" s="1"/>
  <c r="AJ232" i="37"/>
  <c r="AK232" i="37" s="1"/>
  <c r="CW232" i="37" s="1"/>
  <c r="AH232" i="37"/>
  <c r="AI232" i="37" s="1"/>
  <c r="CV232" i="37" s="1"/>
  <c r="B232" i="37"/>
  <c r="CU231" i="37"/>
  <c r="AZ231" i="37"/>
  <c r="BA231" i="37" s="1"/>
  <c r="DE231" i="37" s="1"/>
  <c r="AX231" i="37"/>
  <c r="AY231" i="37" s="1"/>
  <c r="DD231" i="37" s="1"/>
  <c r="AV231" i="37"/>
  <c r="AW231" i="37" s="1"/>
  <c r="DC231" i="37" s="1"/>
  <c r="AT231" i="37"/>
  <c r="AU231" i="37" s="1"/>
  <c r="DB231" i="37" s="1"/>
  <c r="AR231" i="37"/>
  <c r="DA231" i="37" s="1"/>
  <c r="AP231" i="37"/>
  <c r="AQ231" i="37" s="1"/>
  <c r="CZ231" i="37" s="1"/>
  <c r="AN231" i="37"/>
  <c r="AO231" i="37" s="1"/>
  <c r="CY231" i="37" s="1"/>
  <c r="AL231" i="37"/>
  <c r="AM231" i="37" s="1"/>
  <c r="CX231" i="37" s="1"/>
  <c r="AJ231" i="37"/>
  <c r="AK231" i="37" s="1"/>
  <c r="CW231" i="37" s="1"/>
  <c r="AH231" i="37"/>
  <c r="AI231" i="37" s="1"/>
  <c r="CV231" i="37" s="1"/>
  <c r="B231" i="37"/>
  <c r="CU230" i="37"/>
  <c r="AZ230" i="37"/>
  <c r="BA230" i="37" s="1"/>
  <c r="DE230" i="37" s="1"/>
  <c r="AX230" i="37"/>
  <c r="AY230" i="37" s="1"/>
  <c r="DD230" i="37" s="1"/>
  <c r="AV230" i="37"/>
  <c r="AW230" i="37" s="1"/>
  <c r="DC230" i="37" s="1"/>
  <c r="AT230" i="37"/>
  <c r="AU230" i="37" s="1"/>
  <c r="DB230" i="37" s="1"/>
  <c r="AR230" i="37"/>
  <c r="DA230" i="37" s="1"/>
  <c r="AP230" i="37"/>
  <c r="AQ230" i="37" s="1"/>
  <c r="CZ230" i="37" s="1"/>
  <c r="AN230" i="37"/>
  <c r="AO230" i="37" s="1"/>
  <c r="CY230" i="37" s="1"/>
  <c r="AL230" i="37"/>
  <c r="AM230" i="37" s="1"/>
  <c r="CX230" i="37" s="1"/>
  <c r="AK230" i="37"/>
  <c r="CW230" i="37" s="1"/>
  <c r="AJ230" i="37"/>
  <c r="AH230" i="37"/>
  <c r="AI230" i="37" s="1"/>
  <c r="CV230" i="37" s="1"/>
  <c r="B230" i="37"/>
  <c r="CU229" i="37"/>
  <c r="AZ229" i="37"/>
  <c r="AX229" i="37"/>
  <c r="AV229" i="37"/>
  <c r="AW229" i="37" s="1"/>
  <c r="AT229" i="37"/>
  <c r="AR229" i="37"/>
  <c r="AP229" i="37"/>
  <c r="AP239" i="37" s="1"/>
  <c r="AN229" i="37"/>
  <c r="AO229" i="37" s="1"/>
  <c r="AL229" i="37"/>
  <c r="AJ229" i="37"/>
  <c r="AH229" i="37"/>
  <c r="B229" i="37"/>
  <c r="DE228" i="37"/>
  <c r="DD228" i="37"/>
  <c r="DC228" i="37"/>
  <c r="DB228" i="37"/>
  <c r="DA228" i="37"/>
  <c r="CZ228" i="37"/>
  <c r="CY228" i="37"/>
  <c r="AZ228" i="37"/>
  <c r="AX228" i="37"/>
  <c r="AV228" i="37"/>
  <c r="AT228" i="37"/>
  <c r="AR228" i="37"/>
  <c r="AP228" i="37"/>
  <c r="AN228" i="37"/>
  <c r="L228" i="37"/>
  <c r="K228" i="37"/>
  <c r="J228" i="37"/>
  <c r="I228" i="37"/>
  <c r="H228" i="37"/>
  <c r="G228" i="37"/>
  <c r="F228" i="37"/>
  <c r="C227" i="37"/>
  <c r="L224" i="37"/>
  <c r="K224" i="37"/>
  <c r="J224" i="37"/>
  <c r="I224" i="37"/>
  <c r="H224" i="37"/>
  <c r="G224" i="37"/>
  <c r="F224" i="37"/>
  <c r="E224" i="37"/>
  <c r="D224" i="37"/>
  <c r="C224" i="37"/>
  <c r="CU223" i="37"/>
  <c r="AZ223" i="37"/>
  <c r="BA223" i="37" s="1"/>
  <c r="DE223" i="37" s="1"/>
  <c r="AX223" i="37"/>
  <c r="AY223" i="37" s="1"/>
  <c r="DD223" i="37" s="1"/>
  <c r="AV223" i="37"/>
  <c r="AW223" i="37" s="1"/>
  <c r="DC223" i="37" s="1"/>
  <c r="AT223" i="37"/>
  <c r="AU223" i="37" s="1"/>
  <c r="DB223" i="37" s="1"/>
  <c r="AR223" i="37"/>
  <c r="DA223" i="37" s="1"/>
  <c r="AP223" i="37"/>
  <c r="AQ223" i="37" s="1"/>
  <c r="CZ223" i="37" s="1"/>
  <c r="AN223" i="37"/>
  <c r="AO223" i="37" s="1"/>
  <c r="CY223" i="37" s="1"/>
  <c r="AL223" i="37"/>
  <c r="AM223" i="37" s="1"/>
  <c r="CX223" i="37" s="1"/>
  <c r="AJ223" i="37"/>
  <c r="AK223" i="37" s="1"/>
  <c r="CW223" i="37" s="1"/>
  <c r="AH223" i="37"/>
  <c r="AI223" i="37" s="1"/>
  <c r="CV223" i="37" s="1"/>
  <c r="B223" i="37"/>
  <c r="CU222" i="37"/>
  <c r="AZ222" i="37"/>
  <c r="BA222" i="37" s="1"/>
  <c r="DE222" i="37" s="1"/>
  <c r="AX222" i="37"/>
  <c r="AY222" i="37" s="1"/>
  <c r="DD222" i="37" s="1"/>
  <c r="AV222" i="37"/>
  <c r="AW222" i="37" s="1"/>
  <c r="DC222" i="37" s="1"/>
  <c r="AT222" i="37"/>
  <c r="AU222" i="37" s="1"/>
  <c r="DB222" i="37" s="1"/>
  <c r="AR222" i="37"/>
  <c r="DA222" i="37" s="1"/>
  <c r="AP222" i="37"/>
  <c r="AQ222" i="37" s="1"/>
  <c r="CZ222" i="37" s="1"/>
  <c r="AN222" i="37"/>
  <c r="AO222" i="37" s="1"/>
  <c r="CY222" i="37" s="1"/>
  <c r="AL222" i="37"/>
  <c r="AM222" i="37" s="1"/>
  <c r="CX222" i="37" s="1"/>
  <c r="AJ222" i="37"/>
  <c r="AK222" i="37" s="1"/>
  <c r="CW222" i="37" s="1"/>
  <c r="AH222" i="37"/>
  <c r="AI222" i="37" s="1"/>
  <c r="CV222" i="37" s="1"/>
  <c r="B222" i="37"/>
  <c r="CU221" i="37"/>
  <c r="AZ221" i="37"/>
  <c r="BA221" i="37" s="1"/>
  <c r="DE221" i="37" s="1"/>
  <c r="AX221" i="37"/>
  <c r="AY221" i="37" s="1"/>
  <c r="DD221" i="37" s="1"/>
  <c r="AV221" i="37"/>
  <c r="AW221" i="37" s="1"/>
  <c r="DC221" i="37" s="1"/>
  <c r="AT221" i="37"/>
  <c r="AU221" i="37" s="1"/>
  <c r="DB221" i="37" s="1"/>
  <c r="AR221" i="37"/>
  <c r="DA221" i="37" s="1"/>
  <c r="AP221" i="37"/>
  <c r="AQ221" i="37" s="1"/>
  <c r="CZ221" i="37" s="1"/>
  <c r="AN221" i="37"/>
  <c r="AO221" i="37" s="1"/>
  <c r="CY221" i="37" s="1"/>
  <c r="AL221" i="37"/>
  <c r="AM221" i="37" s="1"/>
  <c r="CX221" i="37" s="1"/>
  <c r="AJ221" i="37"/>
  <c r="AK221" i="37" s="1"/>
  <c r="CW221" i="37" s="1"/>
  <c r="AI221" i="37"/>
  <c r="CV221" i="37" s="1"/>
  <c r="AH221" i="37"/>
  <c r="B221" i="37"/>
  <c r="CU220" i="37"/>
  <c r="AZ220" i="37"/>
  <c r="BA220" i="37" s="1"/>
  <c r="DE220" i="37" s="1"/>
  <c r="AX220" i="37"/>
  <c r="AY220" i="37" s="1"/>
  <c r="DD220" i="37" s="1"/>
  <c r="AV220" i="37"/>
  <c r="AW220" i="37" s="1"/>
  <c r="DC220" i="37" s="1"/>
  <c r="AT220" i="37"/>
  <c r="AU220" i="37" s="1"/>
  <c r="DB220" i="37" s="1"/>
  <c r="AR220" i="37"/>
  <c r="DA220" i="37" s="1"/>
  <c r="AP220" i="37"/>
  <c r="AQ220" i="37" s="1"/>
  <c r="CZ220" i="37" s="1"/>
  <c r="AN220" i="37"/>
  <c r="AO220" i="37" s="1"/>
  <c r="CY220" i="37" s="1"/>
  <c r="AL220" i="37"/>
  <c r="AM220" i="37" s="1"/>
  <c r="CX220" i="37" s="1"/>
  <c r="AJ220" i="37"/>
  <c r="AK220" i="37" s="1"/>
  <c r="CW220" i="37" s="1"/>
  <c r="AH220" i="37"/>
  <c r="AI220" i="37" s="1"/>
  <c r="CV220" i="37" s="1"/>
  <c r="B220" i="37"/>
  <c r="CU219" i="37"/>
  <c r="AZ219" i="37"/>
  <c r="BA219" i="37" s="1"/>
  <c r="DE219" i="37" s="1"/>
  <c r="AX219" i="37"/>
  <c r="AY219" i="37" s="1"/>
  <c r="DD219" i="37" s="1"/>
  <c r="AV219" i="37"/>
  <c r="AW219" i="37" s="1"/>
  <c r="DC219" i="37" s="1"/>
  <c r="AT219" i="37"/>
  <c r="AU219" i="37" s="1"/>
  <c r="DB219" i="37" s="1"/>
  <c r="AR219" i="37"/>
  <c r="DA219" i="37" s="1"/>
  <c r="AP219" i="37"/>
  <c r="AQ219" i="37" s="1"/>
  <c r="CZ219" i="37" s="1"/>
  <c r="AN219" i="37"/>
  <c r="AO219" i="37" s="1"/>
  <c r="CY219" i="37" s="1"/>
  <c r="AL219" i="37"/>
  <c r="AM219" i="37" s="1"/>
  <c r="CX219" i="37" s="1"/>
  <c r="AJ219" i="37"/>
  <c r="AK219" i="37" s="1"/>
  <c r="CW219" i="37" s="1"/>
  <c r="AH219" i="37"/>
  <c r="AI219" i="37" s="1"/>
  <c r="CV219" i="37" s="1"/>
  <c r="B219" i="37"/>
  <c r="CU218" i="37"/>
  <c r="AZ218" i="37"/>
  <c r="BA218" i="37" s="1"/>
  <c r="DE218" i="37" s="1"/>
  <c r="AX218" i="37"/>
  <c r="AY218" i="37" s="1"/>
  <c r="DD218" i="37" s="1"/>
  <c r="AV218" i="37"/>
  <c r="AW218" i="37" s="1"/>
  <c r="DC218" i="37" s="1"/>
  <c r="AT218" i="37"/>
  <c r="AU218" i="37" s="1"/>
  <c r="DB218" i="37" s="1"/>
  <c r="AR218" i="37"/>
  <c r="DA218" i="37" s="1"/>
  <c r="AP218" i="37"/>
  <c r="AQ218" i="37" s="1"/>
  <c r="CZ218" i="37" s="1"/>
  <c r="AN218" i="37"/>
  <c r="AO218" i="37" s="1"/>
  <c r="CY218" i="37" s="1"/>
  <c r="AL218" i="37"/>
  <c r="AM218" i="37" s="1"/>
  <c r="CX218" i="37" s="1"/>
  <c r="AJ218" i="37"/>
  <c r="AK218" i="37" s="1"/>
  <c r="CW218" i="37" s="1"/>
  <c r="AH218" i="37"/>
  <c r="AI218" i="37" s="1"/>
  <c r="CV218" i="37" s="1"/>
  <c r="B218" i="37"/>
  <c r="CU217" i="37"/>
  <c r="AZ217" i="37"/>
  <c r="BA217" i="37" s="1"/>
  <c r="DE217" i="37" s="1"/>
  <c r="AX217" i="37"/>
  <c r="AY217" i="37" s="1"/>
  <c r="DD217" i="37" s="1"/>
  <c r="AV217" i="37"/>
  <c r="AW217" i="37" s="1"/>
  <c r="DC217" i="37" s="1"/>
  <c r="AT217" i="37"/>
  <c r="AU217" i="37" s="1"/>
  <c r="DB217" i="37" s="1"/>
  <c r="AR217" i="37"/>
  <c r="DA217" i="37" s="1"/>
  <c r="AP217" i="37"/>
  <c r="AQ217" i="37" s="1"/>
  <c r="CZ217" i="37" s="1"/>
  <c r="AN217" i="37"/>
  <c r="AO217" i="37" s="1"/>
  <c r="CY217" i="37" s="1"/>
  <c r="AM217" i="37"/>
  <c r="CX217" i="37" s="1"/>
  <c r="AL217" i="37"/>
  <c r="AJ217" i="37"/>
  <c r="AK217" i="37" s="1"/>
  <c r="CW217" i="37" s="1"/>
  <c r="AH217" i="37"/>
  <c r="AI217" i="37" s="1"/>
  <c r="CV217" i="37" s="1"/>
  <c r="B217" i="37"/>
  <c r="CU216" i="37"/>
  <c r="AZ216" i="37"/>
  <c r="BA216" i="37" s="1"/>
  <c r="DE216" i="37" s="1"/>
  <c r="AX216" i="37"/>
  <c r="AY216" i="37" s="1"/>
  <c r="DD216" i="37" s="1"/>
  <c r="AV216" i="37"/>
  <c r="AW216" i="37" s="1"/>
  <c r="DC216" i="37" s="1"/>
  <c r="AT216" i="37"/>
  <c r="AU216" i="37" s="1"/>
  <c r="DB216" i="37" s="1"/>
  <c r="AR216" i="37"/>
  <c r="DA216" i="37" s="1"/>
  <c r="AP216" i="37"/>
  <c r="AQ216" i="37" s="1"/>
  <c r="CZ216" i="37" s="1"/>
  <c r="AN216" i="37"/>
  <c r="AO216" i="37" s="1"/>
  <c r="CY216" i="37" s="1"/>
  <c r="AL216" i="37"/>
  <c r="AM216" i="37" s="1"/>
  <c r="CX216" i="37" s="1"/>
  <c r="AJ216" i="37"/>
  <c r="AK216" i="37" s="1"/>
  <c r="CW216" i="37" s="1"/>
  <c r="AH216" i="37"/>
  <c r="AI216" i="37" s="1"/>
  <c r="CV216" i="37" s="1"/>
  <c r="B216" i="37"/>
  <c r="CU215" i="37"/>
  <c r="AZ215" i="37"/>
  <c r="BA215" i="37" s="1"/>
  <c r="DE215" i="37" s="1"/>
  <c r="AX215" i="37"/>
  <c r="AY215" i="37" s="1"/>
  <c r="DD215" i="37" s="1"/>
  <c r="AV215" i="37"/>
  <c r="AW215" i="37" s="1"/>
  <c r="DC215" i="37" s="1"/>
  <c r="AT215" i="37"/>
  <c r="AR215" i="37"/>
  <c r="DA215" i="37" s="1"/>
  <c r="AP215" i="37"/>
  <c r="AQ215" i="37" s="1"/>
  <c r="CZ215" i="37" s="1"/>
  <c r="AN215" i="37"/>
  <c r="AO215" i="37" s="1"/>
  <c r="CY215" i="37" s="1"/>
  <c r="AL215" i="37"/>
  <c r="AM215" i="37" s="1"/>
  <c r="CX215" i="37" s="1"/>
  <c r="AJ215" i="37"/>
  <c r="AK215" i="37" s="1"/>
  <c r="CW215" i="37" s="1"/>
  <c r="AH215" i="37"/>
  <c r="AI215" i="37" s="1"/>
  <c r="CV215" i="37" s="1"/>
  <c r="B215" i="37"/>
  <c r="CU214" i="37"/>
  <c r="AZ214" i="37"/>
  <c r="AX214" i="37"/>
  <c r="AY214" i="37" s="1"/>
  <c r="AV214" i="37"/>
  <c r="AT214" i="37"/>
  <c r="AU214" i="37" s="1"/>
  <c r="AR214" i="37"/>
  <c r="AP214" i="37"/>
  <c r="AQ214" i="37" s="1"/>
  <c r="AN214" i="37"/>
  <c r="AL214" i="37"/>
  <c r="AJ214" i="37"/>
  <c r="AH214" i="37"/>
  <c r="B214" i="37"/>
  <c r="DE213" i="37"/>
  <c r="DD213" i="37"/>
  <c r="DC213" i="37"/>
  <c r="DB213" i="37"/>
  <c r="DA213" i="37"/>
  <c r="CZ213" i="37"/>
  <c r="CY213" i="37"/>
  <c r="AZ213" i="37"/>
  <c r="AX213" i="37"/>
  <c r="AV213" i="37"/>
  <c r="AT213" i="37"/>
  <c r="AR213" i="37"/>
  <c r="AP213" i="37"/>
  <c r="AN213" i="37"/>
  <c r="L213" i="37"/>
  <c r="K213" i="37"/>
  <c r="J213" i="37"/>
  <c r="I213" i="37"/>
  <c r="H213" i="37"/>
  <c r="G213" i="37"/>
  <c r="F213" i="37"/>
  <c r="C212" i="37"/>
  <c r="L209" i="37"/>
  <c r="K209" i="37"/>
  <c r="J209" i="37"/>
  <c r="I209" i="37"/>
  <c r="H209" i="37"/>
  <c r="G209" i="37"/>
  <c r="F209" i="37"/>
  <c r="E209" i="37"/>
  <c r="D209" i="37"/>
  <c r="C209" i="37"/>
  <c r="CU208" i="37"/>
  <c r="AZ208" i="37"/>
  <c r="BA208" i="37" s="1"/>
  <c r="DE208" i="37" s="1"/>
  <c r="AX208" i="37"/>
  <c r="AY208" i="37" s="1"/>
  <c r="DD208" i="37" s="1"/>
  <c r="AV208" i="37"/>
  <c r="AW208" i="37" s="1"/>
  <c r="DC208" i="37" s="1"/>
  <c r="AT208" i="37"/>
  <c r="AU208" i="37" s="1"/>
  <c r="DB208" i="37" s="1"/>
  <c r="AR208" i="37"/>
  <c r="DA208" i="37" s="1"/>
  <c r="AQ208" i="37"/>
  <c r="CZ208" i="37" s="1"/>
  <c r="AP208" i="37"/>
  <c r="AN208" i="37"/>
  <c r="AO208" i="37" s="1"/>
  <c r="CY208" i="37" s="1"/>
  <c r="AL208" i="37"/>
  <c r="AM208" i="37" s="1"/>
  <c r="CX208" i="37" s="1"/>
  <c r="AJ208" i="37"/>
  <c r="AK208" i="37" s="1"/>
  <c r="CW208" i="37" s="1"/>
  <c r="AH208" i="37"/>
  <c r="AI208" i="37" s="1"/>
  <c r="CV208" i="37" s="1"/>
  <c r="B208" i="37"/>
  <c r="CU207" i="37"/>
  <c r="AZ207" i="37"/>
  <c r="BA207" i="37" s="1"/>
  <c r="DE207" i="37" s="1"/>
  <c r="AX207" i="37"/>
  <c r="AY207" i="37" s="1"/>
  <c r="DD207" i="37" s="1"/>
  <c r="AV207" i="37"/>
  <c r="AW207" i="37" s="1"/>
  <c r="DC207" i="37" s="1"/>
  <c r="AT207" i="37"/>
  <c r="AU207" i="37" s="1"/>
  <c r="DB207" i="37" s="1"/>
  <c r="AR207" i="37"/>
  <c r="DA207" i="37" s="1"/>
  <c r="AP207" i="37"/>
  <c r="AQ207" i="37" s="1"/>
  <c r="CZ207" i="37" s="1"/>
  <c r="AN207" i="37"/>
  <c r="AO207" i="37" s="1"/>
  <c r="CY207" i="37" s="1"/>
  <c r="AL207" i="37"/>
  <c r="AM207" i="37" s="1"/>
  <c r="CX207" i="37" s="1"/>
  <c r="AJ207" i="37"/>
  <c r="AK207" i="37" s="1"/>
  <c r="CW207" i="37" s="1"/>
  <c r="AH207" i="37"/>
  <c r="AI207" i="37" s="1"/>
  <c r="CV207" i="37" s="1"/>
  <c r="B207" i="37"/>
  <c r="CU206" i="37"/>
  <c r="AZ206" i="37"/>
  <c r="BA206" i="37" s="1"/>
  <c r="DE206" i="37" s="1"/>
  <c r="AX206" i="37"/>
  <c r="AY206" i="37" s="1"/>
  <c r="DD206" i="37" s="1"/>
  <c r="AV206" i="37"/>
  <c r="AW206" i="37" s="1"/>
  <c r="DC206" i="37" s="1"/>
  <c r="AT206" i="37"/>
  <c r="AU206" i="37" s="1"/>
  <c r="DB206" i="37" s="1"/>
  <c r="AR206" i="37"/>
  <c r="DA206" i="37" s="1"/>
  <c r="AP206" i="37"/>
  <c r="AQ206" i="37" s="1"/>
  <c r="CZ206" i="37" s="1"/>
  <c r="AN206" i="37"/>
  <c r="AO206" i="37" s="1"/>
  <c r="CY206" i="37" s="1"/>
  <c r="AL206" i="37"/>
  <c r="AM206" i="37" s="1"/>
  <c r="CX206" i="37" s="1"/>
  <c r="AJ206" i="37"/>
  <c r="AK206" i="37" s="1"/>
  <c r="CW206" i="37" s="1"/>
  <c r="AH206" i="37"/>
  <c r="AI206" i="37" s="1"/>
  <c r="CV206" i="37" s="1"/>
  <c r="B206" i="37"/>
  <c r="CU205" i="37"/>
  <c r="AZ205" i="37"/>
  <c r="BA205" i="37" s="1"/>
  <c r="DE205" i="37" s="1"/>
  <c r="AX205" i="37"/>
  <c r="AY205" i="37" s="1"/>
  <c r="DD205" i="37" s="1"/>
  <c r="AV205" i="37"/>
  <c r="AW205" i="37" s="1"/>
  <c r="DC205" i="37" s="1"/>
  <c r="AT205" i="37"/>
  <c r="AU205" i="37" s="1"/>
  <c r="DB205" i="37" s="1"/>
  <c r="AR205" i="37"/>
  <c r="DA205" i="37" s="1"/>
  <c r="AP205" i="37"/>
  <c r="AQ205" i="37" s="1"/>
  <c r="CZ205" i="37" s="1"/>
  <c r="AN205" i="37"/>
  <c r="AO205" i="37" s="1"/>
  <c r="CY205" i="37" s="1"/>
  <c r="AL205" i="37"/>
  <c r="AM205" i="37" s="1"/>
  <c r="CX205" i="37" s="1"/>
  <c r="AJ205" i="37"/>
  <c r="AK205" i="37" s="1"/>
  <c r="CW205" i="37" s="1"/>
  <c r="AH205" i="37"/>
  <c r="AI205" i="37" s="1"/>
  <c r="CV205" i="37" s="1"/>
  <c r="B205" i="37"/>
  <c r="CU204" i="37"/>
  <c r="AZ204" i="37"/>
  <c r="BA204" i="37" s="1"/>
  <c r="DE204" i="37" s="1"/>
  <c r="AX204" i="37"/>
  <c r="AY204" i="37" s="1"/>
  <c r="DD204" i="37" s="1"/>
  <c r="AV204" i="37"/>
  <c r="AW204" i="37" s="1"/>
  <c r="DC204" i="37" s="1"/>
  <c r="AT204" i="37"/>
  <c r="AU204" i="37" s="1"/>
  <c r="DB204" i="37" s="1"/>
  <c r="AR204" i="37"/>
  <c r="DA204" i="37" s="1"/>
  <c r="AP204" i="37"/>
  <c r="AQ204" i="37" s="1"/>
  <c r="CZ204" i="37" s="1"/>
  <c r="AN204" i="37"/>
  <c r="AO204" i="37" s="1"/>
  <c r="CY204" i="37" s="1"/>
  <c r="AL204" i="37"/>
  <c r="AM204" i="37" s="1"/>
  <c r="CX204" i="37" s="1"/>
  <c r="AJ204" i="37"/>
  <c r="AK204" i="37" s="1"/>
  <c r="CW204" i="37" s="1"/>
  <c r="AH204" i="37"/>
  <c r="AI204" i="37" s="1"/>
  <c r="CV204" i="37" s="1"/>
  <c r="B204" i="37"/>
  <c r="CU203" i="37"/>
  <c r="AZ203" i="37"/>
  <c r="BA203" i="37" s="1"/>
  <c r="DE203" i="37" s="1"/>
  <c r="AX203" i="37"/>
  <c r="AY203" i="37" s="1"/>
  <c r="DD203" i="37" s="1"/>
  <c r="AV203" i="37"/>
  <c r="AW203" i="37" s="1"/>
  <c r="DC203" i="37" s="1"/>
  <c r="AT203" i="37"/>
  <c r="AU203" i="37" s="1"/>
  <c r="DB203" i="37" s="1"/>
  <c r="AR203" i="37"/>
  <c r="DA203" i="37" s="1"/>
  <c r="AP203" i="37"/>
  <c r="AQ203" i="37" s="1"/>
  <c r="CZ203" i="37" s="1"/>
  <c r="AN203" i="37"/>
  <c r="AO203" i="37" s="1"/>
  <c r="CY203" i="37" s="1"/>
  <c r="AL203" i="37"/>
  <c r="AM203" i="37" s="1"/>
  <c r="CX203" i="37" s="1"/>
  <c r="AJ203" i="37"/>
  <c r="AK203" i="37" s="1"/>
  <c r="CW203" i="37" s="1"/>
  <c r="AH203" i="37"/>
  <c r="AI203" i="37" s="1"/>
  <c r="CV203" i="37" s="1"/>
  <c r="B203" i="37"/>
  <c r="CU202" i="37"/>
  <c r="AZ202" i="37"/>
  <c r="BA202" i="37" s="1"/>
  <c r="DE202" i="37" s="1"/>
  <c r="AX202" i="37"/>
  <c r="AY202" i="37" s="1"/>
  <c r="DD202" i="37" s="1"/>
  <c r="AV202" i="37"/>
  <c r="AW202" i="37" s="1"/>
  <c r="DC202" i="37" s="1"/>
  <c r="AT202" i="37"/>
  <c r="AU202" i="37" s="1"/>
  <c r="DB202" i="37" s="1"/>
  <c r="AR202" i="37"/>
  <c r="DA202" i="37" s="1"/>
  <c r="AP202" i="37"/>
  <c r="AQ202" i="37" s="1"/>
  <c r="CZ202" i="37" s="1"/>
  <c r="AN202" i="37"/>
  <c r="AO202" i="37" s="1"/>
  <c r="CY202" i="37" s="1"/>
  <c r="AL202" i="37"/>
  <c r="AM202" i="37" s="1"/>
  <c r="CX202" i="37" s="1"/>
  <c r="AJ202" i="37"/>
  <c r="AK202" i="37" s="1"/>
  <c r="CW202" i="37" s="1"/>
  <c r="AH202" i="37"/>
  <c r="AI202" i="37" s="1"/>
  <c r="CV202" i="37" s="1"/>
  <c r="B202" i="37"/>
  <c r="CU201" i="37"/>
  <c r="AZ201" i="37"/>
  <c r="BA201" i="37" s="1"/>
  <c r="DE201" i="37" s="1"/>
  <c r="AX201" i="37"/>
  <c r="AY201" i="37" s="1"/>
  <c r="DD201" i="37" s="1"/>
  <c r="AW201" i="37"/>
  <c r="DC201" i="37" s="1"/>
  <c r="AV201" i="37"/>
  <c r="AT201" i="37"/>
  <c r="AU201" i="37" s="1"/>
  <c r="DB201" i="37" s="1"/>
  <c r="AR201" i="37"/>
  <c r="DA201" i="37" s="1"/>
  <c r="AQ201" i="37"/>
  <c r="CZ201" i="37" s="1"/>
  <c r="AP201" i="37"/>
  <c r="AN201" i="37"/>
  <c r="AO201" i="37" s="1"/>
  <c r="CY201" i="37" s="1"/>
  <c r="AL201" i="37"/>
  <c r="AM201" i="37" s="1"/>
  <c r="CX201" i="37" s="1"/>
  <c r="AJ201" i="37"/>
  <c r="AK201" i="37" s="1"/>
  <c r="CW201" i="37" s="1"/>
  <c r="AH201" i="37"/>
  <c r="AI201" i="37" s="1"/>
  <c r="CV201" i="37" s="1"/>
  <c r="B201" i="37"/>
  <c r="CU200" i="37"/>
  <c r="AZ200" i="37"/>
  <c r="BA200" i="37" s="1"/>
  <c r="DE200" i="37" s="1"/>
  <c r="AX200" i="37"/>
  <c r="AY200" i="37" s="1"/>
  <c r="DD200" i="37" s="1"/>
  <c r="AW200" i="37"/>
  <c r="DC200" i="37" s="1"/>
  <c r="AV200" i="37"/>
  <c r="AT200" i="37"/>
  <c r="AU200" i="37" s="1"/>
  <c r="DB200" i="37" s="1"/>
  <c r="AR200" i="37"/>
  <c r="DA200" i="37" s="1"/>
  <c r="AP200" i="37"/>
  <c r="AQ200" i="37" s="1"/>
  <c r="CZ200" i="37" s="1"/>
  <c r="AN200" i="37"/>
  <c r="AO200" i="37" s="1"/>
  <c r="CY200" i="37" s="1"/>
  <c r="AL200" i="37"/>
  <c r="AJ200" i="37"/>
  <c r="AK200" i="37" s="1"/>
  <c r="CW200" i="37" s="1"/>
  <c r="AH200" i="37"/>
  <c r="AI200" i="37" s="1"/>
  <c r="CV200" i="37" s="1"/>
  <c r="B200" i="37"/>
  <c r="CU199" i="37"/>
  <c r="AZ199" i="37"/>
  <c r="BA199" i="37" s="1"/>
  <c r="AX199" i="37"/>
  <c r="AY199" i="37" s="1"/>
  <c r="DD199" i="37" s="1"/>
  <c r="AV199" i="37"/>
  <c r="AT199" i="37"/>
  <c r="AR199" i="37"/>
  <c r="AP199" i="37"/>
  <c r="AQ199" i="37" s="1"/>
  <c r="CZ199" i="37" s="1"/>
  <c r="AN199" i="37"/>
  <c r="AN209" i="37" s="1"/>
  <c r="AM199" i="37"/>
  <c r="CX199" i="37" s="1"/>
  <c r="AL199" i="37"/>
  <c r="AJ199" i="37"/>
  <c r="AH199" i="37"/>
  <c r="B199" i="37"/>
  <c r="DE198" i="37"/>
  <c r="DD198" i="37"/>
  <c r="DC198" i="37"/>
  <c r="DB198" i="37"/>
  <c r="DA198" i="37"/>
  <c r="CZ198" i="37"/>
  <c r="CY198" i="37"/>
  <c r="AZ198" i="37"/>
  <c r="AX198" i="37"/>
  <c r="AV198" i="37"/>
  <c r="AT198" i="37"/>
  <c r="AR198" i="37"/>
  <c r="AP198" i="37"/>
  <c r="AN198" i="37"/>
  <c r="L198" i="37"/>
  <c r="K198" i="37"/>
  <c r="J198" i="37"/>
  <c r="I198" i="37"/>
  <c r="H198" i="37"/>
  <c r="G198" i="37"/>
  <c r="F198" i="37"/>
  <c r="C197" i="37"/>
  <c r="L194" i="37"/>
  <c r="K194" i="37"/>
  <c r="J194" i="37"/>
  <c r="I194" i="37"/>
  <c r="H194" i="37"/>
  <c r="G194" i="37"/>
  <c r="F194" i="37"/>
  <c r="E194" i="37"/>
  <c r="D194" i="37"/>
  <c r="C194" i="37"/>
  <c r="CU193" i="37"/>
  <c r="AZ193" i="37"/>
  <c r="BA193" i="37" s="1"/>
  <c r="DE193" i="37" s="1"/>
  <c r="AX193" i="37"/>
  <c r="AY193" i="37" s="1"/>
  <c r="DD193" i="37" s="1"/>
  <c r="AV193" i="37"/>
  <c r="AW193" i="37" s="1"/>
  <c r="DC193" i="37" s="1"/>
  <c r="AT193" i="37"/>
  <c r="AU193" i="37" s="1"/>
  <c r="DB193" i="37" s="1"/>
  <c r="DA193" i="37"/>
  <c r="AR193" i="37"/>
  <c r="AP193" i="37"/>
  <c r="AQ193" i="37" s="1"/>
  <c r="CZ193" i="37" s="1"/>
  <c r="AN193" i="37"/>
  <c r="AO193" i="37" s="1"/>
  <c r="CY193" i="37" s="1"/>
  <c r="AL193" i="37"/>
  <c r="AM193" i="37" s="1"/>
  <c r="CX193" i="37" s="1"/>
  <c r="AJ193" i="37"/>
  <c r="AK193" i="37" s="1"/>
  <c r="CW193" i="37" s="1"/>
  <c r="AH193" i="37"/>
  <c r="AI193" i="37" s="1"/>
  <c r="CV193" i="37" s="1"/>
  <c r="B193" i="37"/>
  <c r="CU192" i="37"/>
  <c r="AZ192" i="37"/>
  <c r="BA192" i="37" s="1"/>
  <c r="DE192" i="37" s="1"/>
  <c r="AX192" i="37"/>
  <c r="AY192" i="37" s="1"/>
  <c r="DD192" i="37" s="1"/>
  <c r="AV192" i="37"/>
  <c r="AW192" i="37" s="1"/>
  <c r="DC192" i="37" s="1"/>
  <c r="AT192" i="37"/>
  <c r="AU192" i="37" s="1"/>
  <c r="DB192" i="37" s="1"/>
  <c r="AR192" i="37"/>
  <c r="DA192" i="37" s="1"/>
  <c r="AP192" i="37"/>
  <c r="AQ192" i="37" s="1"/>
  <c r="CZ192" i="37" s="1"/>
  <c r="AN192" i="37"/>
  <c r="AO192" i="37" s="1"/>
  <c r="CY192" i="37" s="1"/>
  <c r="AL192" i="37"/>
  <c r="AM192" i="37" s="1"/>
  <c r="CX192" i="37" s="1"/>
  <c r="AJ192" i="37"/>
  <c r="AK192" i="37" s="1"/>
  <c r="CW192" i="37" s="1"/>
  <c r="AH192" i="37"/>
  <c r="AI192" i="37" s="1"/>
  <c r="CV192" i="37" s="1"/>
  <c r="B192" i="37"/>
  <c r="CU191" i="37"/>
  <c r="AZ191" i="37"/>
  <c r="BA191" i="37" s="1"/>
  <c r="DE191" i="37" s="1"/>
  <c r="AX191" i="37"/>
  <c r="AY191" i="37" s="1"/>
  <c r="DD191" i="37" s="1"/>
  <c r="AW191" i="37"/>
  <c r="DC191" i="37" s="1"/>
  <c r="AV191" i="37"/>
  <c r="AT191" i="37"/>
  <c r="AU191" i="37" s="1"/>
  <c r="DB191" i="37" s="1"/>
  <c r="AR191" i="37"/>
  <c r="DA191" i="37" s="1"/>
  <c r="AP191" i="37"/>
  <c r="AQ191" i="37" s="1"/>
  <c r="CZ191" i="37" s="1"/>
  <c r="AN191" i="37"/>
  <c r="AO191" i="37" s="1"/>
  <c r="CY191" i="37" s="1"/>
  <c r="AL191" i="37"/>
  <c r="AM191" i="37" s="1"/>
  <c r="CX191" i="37" s="1"/>
  <c r="AJ191" i="37"/>
  <c r="AK191" i="37" s="1"/>
  <c r="CW191" i="37" s="1"/>
  <c r="AH191" i="37"/>
  <c r="AI191" i="37" s="1"/>
  <c r="CV191" i="37" s="1"/>
  <c r="B191" i="37"/>
  <c r="CV190" i="37"/>
  <c r="CU190" i="37"/>
  <c r="AZ190" i="37"/>
  <c r="BA190" i="37" s="1"/>
  <c r="DE190" i="37" s="1"/>
  <c r="AX190" i="37"/>
  <c r="AY190" i="37" s="1"/>
  <c r="DD190" i="37" s="1"/>
  <c r="AV190" i="37"/>
  <c r="AW190" i="37" s="1"/>
  <c r="DC190" i="37" s="1"/>
  <c r="AT190" i="37"/>
  <c r="AU190" i="37" s="1"/>
  <c r="DB190" i="37" s="1"/>
  <c r="AR190" i="37"/>
  <c r="DA190" i="37" s="1"/>
  <c r="AP190" i="37"/>
  <c r="AQ190" i="37" s="1"/>
  <c r="CZ190" i="37" s="1"/>
  <c r="AN190" i="37"/>
  <c r="AO190" i="37" s="1"/>
  <c r="CY190" i="37" s="1"/>
  <c r="AL190" i="37"/>
  <c r="AM190" i="37" s="1"/>
  <c r="CX190" i="37" s="1"/>
  <c r="AJ190" i="37"/>
  <c r="AK190" i="37" s="1"/>
  <c r="CW190" i="37" s="1"/>
  <c r="AH190" i="37"/>
  <c r="AI190" i="37" s="1"/>
  <c r="B190" i="37"/>
  <c r="CU189" i="37"/>
  <c r="AZ189" i="37"/>
  <c r="BA189" i="37" s="1"/>
  <c r="DE189" i="37" s="1"/>
  <c r="AX189" i="37"/>
  <c r="AY189" i="37" s="1"/>
  <c r="DD189" i="37" s="1"/>
  <c r="AV189" i="37"/>
  <c r="AW189" i="37" s="1"/>
  <c r="DC189" i="37" s="1"/>
  <c r="AT189" i="37"/>
  <c r="AU189" i="37" s="1"/>
  <c r="DB189" i="37" s="1"/>
  <c r="AR189" i="37"/>
  <c r="DA189" i="37" s="1"/>
  <c r="AP189" i="37"/>
  <c r="AQ189" i="37" s="1"/>
  <c r="CZ189" i="37" s="1"/>
  <c r="AN189" i="37"/>
  <c r="AO189" i="37" s="1"/>
  <c r="CY189" i="37" s="1"/>
  <c r="AL189" i="37"/>
  <c r="AM189" i="37" s="1"/>
  <c r="CX189" i="37" s="1"/>
  <c r="AJ189" i="37"/>
  <c r="AK189" i="37" s="1"/>
  <c r="CW189" i="37" s="1"/>
  <c r="AH189" i="37"/>
  <c r="AI189" i="37" s="1"/>
  <c r="CV189" i="37" s="1"/>
  <c r="B189" i="37"/>
  <c r="CU188" i="37"/>
  <c r="AZ188" i="37"/>
  <c r="BA188" i="37" s="1"/>
  <c r="DE188" i="37" s="1"/>
  <c r="AX188" i="37"/>
  <c r="AY188" i="37" s="1"/>
  <c r="DD188" i="37" s="1"/>
  <c r="AV188" i="37"/>
  <c r="AW188" i="37" s="1"/>
  <c r="DC188" i="37" s="1"/>
  <c r="AT188" i="37"/>
  <c r="AU188" i="37" s="1"/>
  <c r="DB188" i="37" s="1"/>
  <c r="DA188" i="37"/>
  <c r="AR188" i="37"/>
  <c r="AP188" i="37"/>
  <c r="AQ188" i="37" s="1"/>
  <c r="CZ188" i="37" s="1"/>
  <c r="AN188" i="37"/>
  <c r="AO188" i="37" s="1"/>
  <c r="CY188" i="37" s="1"/>
  <c r="AL188" i="37"/>
  <c r="AM188" i="37" s="1"/>
  <c r="CX188" i="37" s="1"/>
  <c r="AJ188" i="37"/>
  <c r="AK188" i="37" s="1"/>
  <c r="CW188" i="37" s="1"/>
  <c r="AH188" i="37"/>
  <c r="AI188" i="37" s="1"/>
  <c r="CV188" i="37" s="1"/>
  <c r="B188" i="37"/>
  <c r="CU187" i="37"/>
  <c r="AZ187" i="37"/>
  <c r="BA187" i="37" s="1"/>
  <c r="DE187" i="37" s="1"/>
  <c r="AX187" i="37"/>
  <c r="AY187" i="37" s="1"/>
  <c r="DD187" i="37" s="1"/>
  <c r="AW187" i="37"/>
  <c r="DC187" i="37" s="1"/>
  <c r="AV187" i="37"/>
  <c r="AT187" i="37"/>
  <c r="AU187" i="37" s="1"/>
  <c r="DB187" i="37" s="1"/>
  <c r="DA187" i="37"/>
  <c r="AR187" i="37"/>
  <c r="AP187" i="37"/>
  <c r="AQ187" i="37" s="1"/>
  <c r="CZ187" i="37" s="1"/>
  <c r="AN187" i="37"/>
  <c r="AO187" i="37" s="1"/>
  <c r="CY187" i="37" s="1"/>
  <c r="AL187" i="37"/>
  <c r="AM187" i="37" s="1"/>
  <c r="CX187" i="37" s="1"/>
  <c r="AJ187" i="37"/>
  <c r="AK187" i="37" s="1"/>
  <c r="CW187" i="37" s="1"/>
  <c r="AH187" i="37"/>
  <c r="AI187" i="37" s="1"/>
  <c r="CV187" i="37" s="1"/>
  <c r="B187" i="37"/>
  <c r="CU186" i="37"/>
  <c r="AZ186" i="37"/>
  <c r="BA186" i="37" s="1"/>
  <c r="DE186" i="37" s="1"/>
  <c r="AX186" i="37"/>
  <c r="AY186" i="37" s="1"/>
  <c r="DD186" i="37" s="1"/>
  <c r="AV186" i="37"/>
  <c r="AW186" i="37" s="1"/>
  <c r="AT186" i="37"/>
  <c r="AU186" i="37" s="1"/>
  <c r="DB186" i="37" s="1"/>
  <c r="AR186" i="37"/>
  <c r="DA186" i="37" s="1"/>
  <c r="AP186" i="37"/>
  <c r="AQ186" i="37" s="1"/>
  <c r="CZ186" i="37" s="1"/>
  <c r="AN186" i="37"/>
  <c r="AO186" i="37" s="1"/>
  <c r="CY186" i="37" s="1"/>
  <c r="AL186" i="37"/>
  <c r="AM186" i="37" s="1"/>
  <c r="CX186" i="37" s="1"/>
  <c r="AJ186" i="37"/>
  <c r="AH186" i="37"/>
  <c r="AI186" i="37" s="1"/>
  <c r="CV186" i="37" s="1"/>
  <c r="B186" i="37"/>
  <c r="CU185" i="37"/>
  <c r="AZ185" i="37"/>
  <c r="BA185" i="37" s="1"/>
  <c r="DE185" i="37" s="1"/>
  <c r="AX185" i="37"/>
  <c r="AY185" i="37" s="1"/>
  <c r="DD185" i="37" s="1"/>
  <c r="AV185" i="37"/>
  <c r="AW185" i="37" s="1"/>
  <c r="DC185" i="37" s="1"/>
  <c r="AT185" i="37"/>
  <c r="AU185" i="37" s="1"/>
  <c r="DB185" i="37" s="1"/>
  <c r="AR185" i="37"/>
  <c r="DA185" i="37" s="1"/>
  <c r="AP185" i="37"/>
  <c r="AQ185" i="37" s="1"/>
  <c r="CZ185" i="37" s="1"/>
  <c r="AO185" i="37"/>
  <c r="CY185" i="37" s="1"/>
  <c r="AN185" i="37"/>
  <c r="AL185" i="37"/>
  <c r="AM185" i="37" s="1"/>
  <c r="CX185" i="37" s="1"/>
  <c r="AJ185" i="37"/>
  <c r="AK185" i="37" s="1"/>
  <c r="CW185" i="37" s="1"/>
  <c r="AH185" i="37"/>
  <c r="AI185" i="37" s="1"/>
  <c r="CV185" i="37" s="1"/>
  <c r="B185" i="37"/>
  <c r="CU184" i="37"/>
  <c r="AZ184" i="37"/>
  <c r="AX184" i="37"/>
  <c r="AV184" i="37"/>
  <c r="AW184" i="37" s="1"/>
  <c r="DC184" i="37" s="1"/>
  <c r="AT184" i="37"/>
  <c r="AR184" i="37"/>
  <c r="AP184" i="37"/>
  <c r="AN184" i="37"/>
  <c r="AO184" i="37" s="1"/>
  <c r="AL184" i="37"/>
  <c r="AM184" i="37" s="1"/>
  <c r="AJ184" i="37"/>
  <c r="AK184" i="37" s="1"/>
  <c r="AH184" i="37"/>
  <c r="AI184" i="37" s="1"/>
  <c r="B184" i="37"/>
  <c r="DE183" i="37"/>
  <c r="DD183" i="37"/>
  <c r="DC183" i="37"/>
  <c r="DB183" i="37"/>
  <c r="DA183" i="37"/>
  <c r="CZ183" i="37"/>
  <c r="CY183" i="37"/>
  <c r="AZ183" i="37"/>
  <c r="AX183" i="37"/>
  <c r="AV183" i="37"/>
  <c r="AT183" i="37"/>
  <c r="AR183" i="37"/>
  <c r="AP183" i="37"/>
  <c r="AN183" i="37"/>
  <c r="L183" i="37"/>
  <c r="K183" i="37"/>
  <c r="J183" i="37"/>
  <c r="I183" i="37"/>
  <c r="H183" i="37"/>
  <c r="G183" i="37"/>
  <c r="F183" i="37"/>
  <c r="C182" i="37"/>
  <c r="L179" i="37"/>
  <c r="K179" i="37"/>
  <c r="J179" i="37"/>
  <c r="I179" i="37"/>
  <c r="H179" i="37"/>
  <c r="G179" i="37"/>
  <c r="F179" i="37"/>
  <c r="E179" i="37"/>
  <c r="D179" i="37"/>
  <c r="C179" i="37"/>
  <c r="CU178" i="37"/>
  <c r="AZ178" i="37"/>
  <c r="BA178" i="37" s="1"/>
  <c r="DE178" i="37" s="1"/>
  <c r="AX178" i="37"/>
  <c r="AY178" i="37" s="1"/>
  <c r="DD178" i="37" s="1"/>
  <c r="AW178" i="37"/>
  <c r="DC178" i="37" s="1"/>
  <c r="AV178" i="37"/>
  <c r="AT178" i="37"/>
  <c r="AU178" i="37" s="1"/>
  <c r="DB178" i="37" s="1"/>
  <c r="AR178" i="37"/>
  <c r="DA178" i="37" s="1"/>
  <c r="AP178" i="37"/>
  <c r="AQ178" i="37" s="1"/>
  <c r="CZ178" i="37" s="1"/>
  <c r="AN178" i="37"/>
  <c r="AO178" i="37" s="1"/>
  <c r="CY178" i="37" s="1"/>
  <c r="AL178" i="37"/>
  <c r="AM178" i="37" s="1"/>
  <c r="CX178" i="37" s="1"/>
  <c r="AJ178" i="37"/>
  <c r="AK178" i="37" s="1"/>
  <c r="CW178" i="37" s="1"/>
  <c r="AI178" i="37"/>
  <c r="CV178" i="37" s="1"/>
  <c r="AH178" i="37"/>
  <c r="B178" i="37"/>
  <c r="CU177" i="37"/>
  <c r="AZ177" i="37"/>
  <c r="BA177" i="37" s="1"/>
  <c r="DE177" i="37" s="1"/>
  <c r="AX177" i="37"/>
  <c r="AY177" i="37" s="1"/>
  <c r="DD177" i="37" s="1"/>
  <c r="AV177" i="37"/>
  <c r="AW177" i="37" s="1"/>
  <c r="DC177" i="37" s="1"/>
  <c r="AT177" i="37"/>
  <c r="AU177" i="37" s="1"/>
  <c r="DB177" i="37" s="1"/>
  <c r="AR177" i="37"/>
  <c r="DA177" i="37" s="1"/>
  <c r="AP177" i="37"/>
  <c r="AQ177" i="37" s="1"/>
  <c r="CZ177" i="37" s="1"/>
  <c r="AO177" i="37"/>
  <c r="CY177" i="37" s="1"/>
  <c r="AN177" i="37"/>
  <c r="AM177" i="37"/>
  <c r="CX177" i="37" s="1"/>
  <c r="AL177" i="37"/>
  <c r="AJ177" i="37"/>
  <c r="AK177" i="37" s="1"/>
  <c r="CW177" i="37" s="1"/>
  <c r="AH177" i="37"/>
  <c r="AI177" i="37" s="1"/>
  <c r="CV177" i="37" s="1"/>
  <c r="B177" i="37"/>
  <c r="CU176" i="37"/>
  <c r="AZ176" i="37"/>
  <c r="BA176" i="37" s="1"/>
  <c r="DE176" i="37" s="1"/>
  <c r="AX176" i="37"/>
  <c r="AY176" i="37" s="1"/>
  <c r="DD176" i="37" s="1"/>
  <c r="AV176" i="37"/>
  <c r="AW176" i="37" s="1"/>
  <c r="DC176" i="37" s="1"/>
  <c r="AT176" i="37"/>
  <c r="AU176" i="37" s="1"/>
  <c r="DB176" i="37" s="1"/>
  <c r="AR176" i="37"/>
  <c r="DA176" i="37" s="1"/>
  <c r="AQ176" i="37"/>
  <c r="CZ176" i="37" s="1"/>
  <c r="AP176" i="37"/>
  <c r="AN176" i="37"/>
  <c r="AO176" i="37" s="1"/>
  <c r="CY176" i="37" s="1"/>
  <c r="AL176" i="37"/>
  <c r="AM176" i="37" s="1"/>
  <c r="CX176" i="37" s="1"/>
  <c r="AJ176" i="37"/>
  <c r="AK176" i="37" s="1"/>
  <c r="CW176" i="37" s="1"/>
  <c r="AH176" i="37"/>
  <c r="AI176" i="37" s="1"/>
  <c r="CV176" i="37" s="1"/>
  <c r="B176" i="37"/>
  <c r="CU175" i="37"/>
  <c r="AZ175" i="37"/>
  <c r="BA175" i="37" s="1"/>
  <c r="DE175" i="37" s="1"/>
  <c r="AX175" i="37"/>
  <c r="AY175" i="37" s="1"/>
  <c r="DD175" i="37" s="1"/>
  <c r="AV175" i="37"/>
  <c r="AW175" i="37" s="1"/>
  <c r="DC175" i="37" s="1"/>
  <c r="AT175" i="37"/>
  <c r="AU175" i="37" s="1"/>
  <c r="DB175" i="37" s="1"/>
  <c r="AR175" i="37"/>
  <c r="DA175" i="37" s="1"/>
  <c r="AP175" i="37"/>
  <c r="AQ175" i="37" s="1"/>
  <c r="CZ175" i="37" s="1"/>
  <c r="AN175" i="37"/>
  <c r="AO175" i="37" s="1"/>
  <c r="CY175" i="37" s="1"/>
  <c r="AL175" i="37"/>
  <c r="AM175" i="37" s="1"/>
  <c r="CX175" i="37" s="1"/>
  <c r="AJ175" i="37"/>
  <c r="AK175" i="37" s="1"/>
  <c r="CW175" i="37" s="1"/>
  <c r="AI175" i="37"/>
  <c r="CV175" i="37" s="1"/>
  <c r="AH175" i="37"/>
  <c r="B175" i="37"/>
  <c r="CU174" i="37"/>
  <c r="AZ174" i="37"/>
  <c r="BA174" i="37" s="1"/>
  <c r="DE174" i="37" s="1"/>
  <c r="AX174" i="37"/>
  <c r="AY174" i="37" s="1"/>
  <c r="DD174" i="37" s="1"/>
  <c r="AV174" i="37"/>
  <c r="AW174" i="37" s="1"/>
  <c r="DC174" i="37" s="1"/>
  <c r="AT174" i="37"/>
  <c r="AU174" i="37" s="1"/>
  <c r="DB174" i="37" s="1"/>
  <c r="AR174" i="37"/>
  <c r="DA174" i="37" s="1"/>
  <c r="AP174" i="37"/>
  <c r="AQ174" i="37" s="1"/>
  <c r="CZ174" i="37" s="1"/>
  <c r="AN174" i="37"/>
  <c r="AO174" i="37" s="1"/>
  <c r="CY174" i="37" s="1"/>
  <c r="AL174" i="37"/>
  <c r="AM174" i="37" s="1"/>
  <c r="CX174" i="37" s="1"/>
  <c r="AJ174" i="37"/>
  <c r="AK174" i="37" s="1"/>
  <c r="CW174" i="37" s="1"/>
  <c r="AH174" i="37"/>
  <c r="AI174" i="37" s="1"/>
  <c r="CV174" i="37" s="1"/>
  <c r="B174" i="37"/>
  <c r="CU173" i="37"/>
  <c r="AZ173" i="37"/>
  <c r="BA173" i="37" s="1"/>
  <c r="DE173" i="37" s="1"/>
  <c r="AX173" i="37"/>
  <c r="AY173" i="37" s="1"/>
  <c r="DD173" i="37" s="1"/>
  <c r="AV173" i="37"/>
  <c r="AW173" i="37" s="1"/>
  <c r="DC173" i="37" s="1"/>
  <c r="AT173" i="37"/>
  <c r="AU173" i="37" s="1"/>
  <c r="DB173" i="37" s="1"/>
  <c r="AR173" i="37"/>
  <c r="DA173" i="37" s="1"/>
  <c r="AP173" i="37"/>
  <c r="AQ173" i="37" s="1"/>
  <c r="CZ173" i="37" s="1"/>
  <c r="AN173" i="37"/>
  <c r="AO173" i="37" s="1"/>
  <c r="CY173" i="37" s="1"/>
  <c r="AL173" i="37"/>
  <c r="AM173" i="37" s="1"/>
  <c r="CX173" i="37" s="1"/>
  <c r="AJ173" i="37"/>
  <c r="AK173" i="37" s="1"/>
  <c r="CW173" i="37" s="1"/>
  <c r="AH173" i="37"/>
  <c r="AI173" i="37" s="1"/>
  <c r="CV173" i="37" s="1"/>
  <c r="B173" i="37"/>
  <c r="CU172" i="37"/>
  <c r="AZ172" i="37"/>
  <c r="BA172" i="37" s="1"/>
  <c r="DE172" i="37" s="1"/>
  <c r="AX172" i="37"/>
  <c r="AY172" i="37" s="1"/>
  <c r="DD172" i="37" s="1"/>
  <c r="AV172" i="37"/>
  <c r="AW172" i="37" s="1"/>
  <c r="DC172" i="37" s="1"/>
  <c r="AT172" i="37"/>
  <c r="AU172" i="37" s="1"/>
  <c r="DB172" i="37" s="1"/>
  <c r="AR172" i="37"/>
  <c r="DA172" i="37" s="1"/>
  <c r="AP172" i="37"/>
  <c r="AQ172" i="37" s="1"/>
  <c r="CZ172" i="37" s="1"/>
  <c r="AN172" i="37"/>
  <c r="AO172" i="37" s="1"/>
  <c r="CY172" i="37" s="1"/>
  <c r="AL172" i="37"/>
  <c r="AM172" i="37" s="1"/>
  <c r="CX172" i="37" s="1"/>
  <c r="AJ172" i="37"/>
  <c r="AK172" i="37" s="1"/>
  <c r="CW172" i="37" s="1"/>
  <c r="AH172" i="37"/>
  <c r="AI172" i="37" s="1"/>
  <c r="CV172" i="37" s="1"/>
  <c r="B172" i="37"/>
  <c r="CU171" i="37"/>
  <c r="AZ171" i="37"/>
  <c r="BA171" i="37" s="1"/>
  <c r="DE171" i="37" s="1"/>
  <c r="AX171" i="37"/>
  <c r="AY171" i="37" s="1"/>
  <c r="DD171" i="37" s="1"/>
  <c r="AV171" i="37"/>
  <c r="AW171" i="37" s="1"/>
  <c r="DC171" i="37" s="1"/>
  <c r="AU171" i="37"/>
  <c r="DB171" i="37" s="1"/>
  <c r="AT171" i="37"/>
  <c r="AR171" i="37"/>
  <c r="DA171" i="37" s="1"/>
  <c r="AP171" i="37"/>
  <c r="AQ171" i="37" s="1"/>
  <c r="CZ171" i="37" s="1"/>
  <c r="AN171" i="37"/>
  <c r="AO171" i="37" s="1"/>
  <c r="CY171" i="37" s="1"/>
  <c r="AL171" i="37"/>
  <c r="AM171" i="37" s="1"/>
  <c r="CX171" i="37" s="1"/>
  <c r="AJ171" i="37"/>
  <c r="AK171" i="37" s="1"/>
  <c r="CW171" i="37" s="1"/>
  <c r="AH171" i="37"/>
  <c r="AI171" i="37" s="1"/>
  <c r="CV171" i="37" s="1"/>
  <c r="B171" i="37"/>
  <c r="CU170" i="37"/>
  <c r="AZ170" i="37"/>
  <c r="BA170" i="37" s="1"/>
  <c r="DE170" i="37" s="1"/>
  <c r="AX170" i="37"/>
  <c r="AY170" i="37" s="1"/>
  <c r="DD170" i="37" s="1"/>
  <c r="AV170" i="37"/>
  <c r="AW170" i="37" s="1"/>
  <c r="DC170" i="37" s="1"/>
  <c r="AT170" i="37"/>
  <c r="AU170" i="37" s="1"/>
  <c r="DB170" i="37" s="1"/>
  <c r="AR170" i="37"/>
  <c r="DA170" i="37" s="1"/>
  <c r="AP170" i="37"/>
  <c r="AQ170" i="37" s="1"/>
  <c r="CZ170" i="37" s="1"/>
  <c r="AN170" i="37"/>
  <c r="AO170" i="37" s="1"/>
  <c r="CY170" i="37" s="1"/>
  <c r="AL170" i="37"/>
  <c r="AM170" i="37" s="1"/>
  <c r="CX170" i="37" s="1"/>
  <c r="AJ170" i="37"/>
  <c r="AK170" i="37" s="1"/>
  <c r="CW170" i="37" s="1"/>
  <c r="AH170" i="37"/>
  <c r="AI170" i="37" s="1"/>
  <c r="CV170" i="37" s="1"/>
  <c r="B170" i="37"/>
  <c r="CU169" i="37"/>
  <c r="AZ169" i="37"/>
  <c r="AX169" i="37"/>
  <c r="AY169" i="37" s="1"/>
  <c r="DD169" i="37" s="1"/>
  <c r="AV169" i="37"/>
  <c r="AT169" i="37"/>
  <c r="AR169" i="37"/>
  <c r="AQ169" i="37"/>
  <c r="CZ169" i="37" s="1"/>
  <c r="AP169" i="37"/>
  <c r="AO169" i="37"/>
  <c r="AN169" i="37"/>
  <c r="AM169" i="37"/>
  <c r="AL169" i="37"/>
  <c r="AJ169" i="37"/>
  <c r="AH169" i="37"/>
  <c r="AI169" i="37" s="1"/>
  <c r="B169" i="37"/>
  <c r="DE168" i="37"/>
  <c r="DD168" i="37"/>
  <c r="DC168" i="37"/>
  <c r="DB168" i="37"/>
  <c r="DA168" i="37"/>
  <c r="CZ168" i="37"/>
  <c r="CY168" i="37"/>
  <c r="AZ168" i="37"/>
  <c r="AX168" i="37"/>
  <c r="AV168" i="37"/>
  <c r="AT168" i="37"/>
  <c r="AR168" i="37"/>
  <c r="AP168" i="37"/>
  <c r="AN168" i="37"/>
  <c r="L168" i="37"/>
  <c r="K168" i="37"/>
  <c r="J168" i="37"/>
  <c r="I168" i="37"/>
  <c r="H168" i="37"/>
  <c r="G168" i="37"/>
  <c r="F168" i="37"/>
  <c r="C167" i="37"/>
  <c r="L164" i="37"/>
  <c r="K164" i="37"/>
  <c r="J164" i="37"/>
  <c r="I164" i="37"/>
  <c r="H164" i="37"/>
  <c r="G164" i="37"/>
  <c r="F164" i="37"/>
  <c r="E164" i="37"/>
  <c r="D164" i="37"/>
  <c r="C164" i="37"/>
  <c r="CU163" i="37"/>
  <c r="AZ163" i="37"/>
  <c r="BA163" i="37" s="1"/>
  <c r="DE163" i="37" s="1"/>
  <c r="AX163" i="37"/>
  <c r="AY163" i="37" s="1"/>
  <c r="DD163" i="37" s="1"/>
  <c r="AV163" i="37"/>
  <c r="AW163" i="37" s="1"/>
  <c r="DC163" i="37" s="1"/>
  <c r="AU163" i="37"/>
  <c r="DB163" i="37" s="1"/>
  <c r="AT163" i="37"/>
  <c r="DA163" i="37"/>
  <c r="AR163" i="37"/>
  <c r="AP163" i="37"/>
  <c r="AQ163" i="37" s="1"/>
  <c r="CZ163" i="37" s="1"/>
  <c r="AN163" i="37"/>
  <c r="AO163" i="37" s="1"/>
  <c r="CY163" i="37" s="1"/>
  <c r="AL163" i="37"/>
  <c r="AM163" i="37" s="1"/>
  <c r="CX163" i="37" s="1"/>
  <c r="AJ163" i="37"/>
  <c r="AK163" i="37" s="1"/>
  <c r="CW163" i="37" s="1"/>
  <c r="AH163" i="37"/>
  <c r="AI163" i="37" s="1"/>
  <c r="CV163" i="37" s="1"/>
  <c r="B163" i="37"/>
  <c r="CU162" i="37"/>
  <c r="AZ162" i="37"/>
  <c r="BA162" i="37" s="1"/>
  <c r="DE162" i="37" s="1"/>
  <c r="AX162" i="37"/>
  <c r="AY162" i="37" s="1"/>
  <c r="DD162" i="37" s="1"/>
  <c r="AV162" i="37"/>
  <c r="AW162" i="37" s="1"/>
  <c r="DC162" i="37" s="1"/>
  <c r="AT162" i="37"/>
  <c r="AU162" i="37" s="1"/>
  <c r="DB162" i="37" s="1"/>
  <c r="AR162" i="37"/>
  <c r="DA162" i="37" s="1"/>
  <c r="AP162" i="37"/>
  <c r="AQ162" i="37" s="1"/>
  <c r="CZ162" i="37" s="1"/>
  <c r="AN162" i="37"/>
  <c r="AO162" i="37" s="1"/>
  <c r="CY162" i="37" s="1"/>
  <c r="AL162" i="37"/>
  <c r="AM162" i="37" s="1"/>
  <c r="CX162" i="37" s="1"/>
  <c r="AJ162" i="37"/>
  <c r="AK162" i="37" s="1"/>
  <c r="CW162" i="37" s="1"/>
  <c r="AH162" i="37"/>
  <c r="AI162" i="37" s="1"/>
  <c r="CV162" i="37" s="1"/>
  <c r="B162" i="37"/>
  <c r="CU161" i="37"/>
  <c r="AZ161" i="37"/>
  <c r="BA161" i="37" s="1"/>
  <c r="DE161" i="37" s="1"/>
  <c r="AX161" i="37"/>
  <c r="AY161" i="37" s="1"/>
  <c r="DD161" i="37" s="1"/>
  <c r="AV161" i="37"/>
  <c r="AW161" i="37" s="1"/>
  <c r="DC161" i="37" s="1"/>
  <c r="AT161" i="37"/>
  <c r="AU161" i="37" s="1"/>
  <c r="DB161" i="37" s="1"/>
  <c r="DA161" i="37"/>
  <c r="AR161" i="37"/>
  <c r="AP161" i="37"/>
  <c r="AQ161" i="37" s="1"/>
  <c r="CZ161" i="37" s="1"/>
  <c r="AN161" i="37"/>
  <c r="AO161" i="37" s="1"/>
  <c r="CY161" i="37" s="1"/>
  <c r="AL161" i="37"/>
  <c r="AM161" i="37" s="1"/>
  <c r="CX161" i="37" s="1"/>
  <c r="AJ161" i="37"/>
  <c r="AK161" i="37" s="1"/>
  <c r="CW161" i="37" s="1"/>
  <c r="AH161" i="37"/>
  <c r="AI161" i="37" s="1"/>
  <c r="CV161" i="37" s="1"/>
  <c r="B161" i="37"/>
  <c r="CU160" i="37"/>
  <c r="AZ160" i="37"/>
  <c r="BA160" i="37" s="1"/>
  <c r="DE160" i="37" s="1"/>
  <c r="AX160" i="37"/>
  <c r="AY160" i="37" s="1"/>
  <c r="DD160" i="37" s="1"/>
  <c r="AV160" i="37"/>
  <c r="AW160" i="37" s="1"/>
  <c r="DC160" i="37" s="1"/>
  <c r="AT160" i="37"/>
  <c r="AU160" i="37" s="1"/>
  <c r="DB160" i="37" s="1"/>
  <c r="AR160" i="37"/>
  <c r="DA160" i="37" s="1"/>
  <c r="AP160" i="37"/>
  <c r="AQ160" i="37" s="1"/>
  <c r="CZ160" i="37" s="1"/>
  <c r="AN160" i="37"/>
  <c r="AO160" i="37" s="1"/>
  <c r="CY160" i="37" s="1"/>
  <c r="AL160" i="37"/>
  <c r="AM160" i="37" s="1"/>
  <c r="CX160" i="37" s="1"/>
  <c r="AJ160" i="37"/>
  <c r="AK160" i="37" s="1"/>
  <c r="CW160" i="37" s="1"/>
  <c r="AH160" i="37"/>
  <c r="AI160" i="37" s="1"/>
  <c r="CV160" i="37" s="1"/>
  <c r="B160" i="37"/>
  <c r="CV159" i="37"/>
  <c r="CU159" i="37"/>
  <c r="AZ159" i="37"/>
  <c r="BA159" i="37" s="1"/>
  <c r="DE159" i="37" s="1"/>
  <c r="AX159" i="37"/>
  <c r="AY159" i="37" s="1"/>
  <c r="DD159" i="37" s="1"/>
  <c r="AV159" i="37"/>
  <c r="AW159" i="37" s="1"/>
  <c r="DC159" i="37" s="1"/>
  <c r="AT159" i="37"/>
  <c r="AU159" i="37" s="1"/>
  <c r="DB159" i="37" s="1"/>
  <c r="AR159" i="37"/>
  <c r="DA159" i="37" s="1"/>
  <c r="AP159" i="37"/>
  <c r="AQ159" i="37" s="1"/>
  <c r="CZ159" i="37" s="1"/>
  <c r="AN159" i="37"/>
  <c r="AO159" i="37" s="1"/>
  <c r="CY159" i="37" s="1"/>
  <c r="AL159" i="37"/>
  <c r="AM159" i="37" s="1"/>
  <c r="CX159" i="37" s="1"/>
  <c r="AJ159" i="37"/>
  <c r="AK159" i="37" s="1"/>
  <c r="CW159" i="37" s="1"/>
  <c r="AH159" i="37"/>
  <c r="AI159" i="37" s="1"/>
  <c r="B159" i="37"/>
  <c r="CU158" i="37"/>
  <c r="AZ158" i="37"/>
  <c r="BA158" i="37" s="1"/>
  <c r="DE158" i="37" s="1"/>
  <c r="AX158" i="37"/>
  <c r="AY158" i="37" s="1"/>
  <c r="DD158" i="37" s="1"/>
  <c r="AV158" i="37"/>
  <c r="AW158" i="37" s="1"/>
  <c r="DC158" i="37" s="1"/>
  <c r="AT158" i="37"/>
  <c r="AU158" i="37" s="1"/>
  <c r="DB158" i="37" s="1"/>
  <c r="DA158" i="37"/>
  <c r="AR158" i="37"/>
  <c r="AP158" i="37"/>
  <c r="AQ158" i="37" s="1"/>
  <c r="CZ158" i="37" s="1"/>
  <c r="AN158" i="37"/>
  <c r="AO158" i="37" s="1"/>
  <c r="CY158" i="37" s="1"/>
  <c r="AL158" i="37"/>
  <c r="AM158" i="37" s="1"/>
  <c r="CX158" i="37" s="1"/>
  <c r="AJ158" i="37"/>
  <c r="AK158" i="37" s="1"/>
  <c r="CW158" i="37" s="1"/>
  <c r="AH158" i="37"/>
  <c r="AI158" i="37" s="1"/>
  <c r="CV158" i="37" s="1"/>
  <c r="B158" i="37"/>
  <c r="CU157" i="37"/>
  <c r="BA157" i="37"/>
  <c r="DE157" i="37" s="1"/>
  <c r="AZ157" i="37"/>
  <c r="AX157" i="37"/>
  <c r="AY157" i="37" s="1"/>
  <c r="DD157" i="37" s="1"/>
  <c r="AV157" i="37"/>
  <c r="AW157" i="37" s="1"/>
  <c r="DC157" i="37" s="1"/>
  <c r="AT157" i="37"/>
  <c r="AU157" i="37" s="1"/>
  <c r="DB157" i="37" s="1"/>
  <c r="AR157" i="37"/>
  <c r="DA157" i="37" s="1"/>
  <c r="AP157" i="37"/>
  <c r="AQ157" i="37" s="1"/>
  <c r="CZ157" i="37" s="1"/>
  <c r="AN157" i="37"/>
  <c r="AO157" i="37" s="1"/>
  <c r="CY157" i="37" s="1"/>
  <c r="AL157" i="37"/>
  <c r="AM157" i="37" s="1"/>
  <c r="CX157" i="37" s="1"/>
  <c r="AJ157" i="37"/>
  <c r="AK157" i="37" s="1"/>
  <c r="CW157" i="37" s="1"/>
  <c r="AH157" i="37"/>
  <c r="AI157" i="37" s="1"/>
  <c r="CV157" i="37" s="1"/>
  <c r="B157" i="37"/>
  <c r="CU156" i="37"/>
  <c r="AZ156" i="37"/>
  <c r="BA156" i="37" s="1"/>
  <c r="DE156" i="37" s="1"/>
  <c r="AX156" i="37"/>
  <c r="AY156" i="37" s="1"/>
  <c r="DD156" i="37" s="1"/>
  <c r="AV156" i="37"/>
  <c r="AW156" i="37" s="1"/>
  <c r="DC156" i="37" s="1"/>
  <c r="AU156" i="37"/>
  <c r="DB156" i="37" s="1"/>
  <c r="AT156" i="37"/>
  <c r="DA156" i="37"/>
  <c r="AR156" i="37"/>
  <c r="AP156" i="37"/>
  <c r="AQ156" i="37" s="1"/>
  <c r="CZ156" i="37" s="1"/>
  <c r="AN156" i="37"/>
  <c r="AO156" i="37" s="1"/>
  <c r="CY156" i="37" s="1"/>
  <c r="AL156" i="37"/>
  <c r="AM156" i="37" s="1"/>
  <c r="CX156" i="37" s="1"/>
  <c r="AJ156" i="37"/>
  <c r="AK156" i="37" s="1"/>
  <c r="CW156" i="37" s="1"/>
  <c r="AH156" i="37"/>
  <c r="AI156" i="37" s="1"/>
  <c r="CV156" i="37" s="1"/>
  <c r="B156" i="37"/>
  <c r="CU155" i="37"/>
  <c r="AZ155" i="37"/>
  <c r="BA155" i="37" s="1"/>
  <c r="DE155" i="37" s="1"/>
  <c r="AX155" i="37"/>
  <c r="AY155" i="37" s="1"/>
  <c r="DD155" i="37" s="1"/>
  <c r="AW155" i="37"/>
  <c r="DC155" i="37" s="1"/>
  <c r="AV155" i="37"/>
  <c r="AT155" i="37"/>
  <c r="AU155" i="37" s="1"/>
  <c r="DB155" i="37" s="1"/>
  <c r="AR155" i="37"/>
  <c r="DA155" i="37" s="1"/>
  <c r="AP155" i="37"/>
  <c r="AQ155" i="37" s="1"/>
  <c r="CZ155" i="37" s="1"/>
  <c r="AN155" i="37"/>
  <c r="AO155" i="37" s="1"/>
  <c r="CY155" i="37" s="1"/>
  <c r="AM155" i="37"/>
  <c r="CX155" i="37" s="1"/>
  <c r="AL155" i="37"/>
  <c r="AJ155" i="37"/>
  <c r="AK155" i="37" s="1"/>
  <c r="CW155" i="37" s="1"/>
  <c r="AH155" i="37"/>
  <c r="AI155" i="37" s="1"/>
  <c r="CV155" i="37" s="1"/>
  <c r="B155" i="37"/>
  <c r="CU154" i="37"/>
  <c r="BA154" i="37"/>
  <c r="AZ154" i="37"/>
  <c r="AX154" i="37"/>
  <c r="AV154" i="37"/>
  <c r="AU154" i="37"/>
  <c r="DB154" i="37" s="1"/>
  <c r="AT154" i="37"/>
  <c r="AR154" i="37"/>
  <c r="AP154" i="37"/>
  <c r="AN154" i="37"/>
  <c r="AL154" i="37"/>
  <c r="AL164" i="37" s="1"/>
  <c r="AJ154" i="37"/>
  <c r="AK154" i="37" s="1"/>
  <c r="CW154" i="37" s="1"/>
  <c r="AH154" i="37"/>
  <c r="AH164" i="37" s="1"/>
  <c r="B154" i="37"/>
  <c r="DE153" i="37"/>
  <c r="DD153" i="37"/>
  <c r="DC153" i="37"/>
  <c r="DB153" i="37"/>
  <c r="DA153" i="37"/>
  <c r="CZ153" i="37"/>
  <c r="CY153" i="37"/>
  <c r="AZ153" i="37"/>
  <c r="AX153" i="37"/>
  <c r="AV153" i="37"/>
  <c r="AT153" i="37"/>
  <c r="AR153" i="37"/>
  <c r="AP153" i="37"/>
  <c r="AN153" i="37"/>
  <c r="L153" i="37"/>
  <c r="K153" i="37"/>
  <c r="J153" i="37"/>
  <c r="I153" i="37"/>
  <c r="H153" i="37"/>
  <c r="G153" i="37"/>
  <c r="F153" i="37"/>
  <c r="C152" i="37"/>
  <c r="L149" i="37"/>
  <c r="K149" i="37"/>
  <c r="J149" i="37"/>
  <c r="I149" i="37"/>
  <c r="H149" i="37"/>
  <c r="G149" i="37"/>
  <c r="F149" i="37"/>
  <c r="E149" i="37"/>
  <c r="D149" i="37"/>
  <c r="C149" i="37"/>
  <c r="CU148" i="37"/>
  <c r="AZ148" i="37"/>
  <c r="BA148" i="37" s="1"/>
  <c r="DE148" i="37" s="1"/>
  <c r="AY148" i="37"/>
  <c r="DD148" i="37" s="1"/>
  <c r="AX148" i="37"/>
  <c r="AV148" i="37"/>
  <c r="AW148" i="37" s="1"/>
  <c r="DC148" i="37" s="1"/>
  <c r="AT148" i="37"/>
  <c r="AU148" i="37" s="1"/>
  <c r="DB148" i="37" s="1"/>
  <c r="AR148" i="37"/>
  <c r="DA148" i="37" s="1"/>
  <c r="AP148" i="37"/>
  <c r="AQ148" i="37" s="1"/>
  <c r="CZ148" i="37" s="1"/>
  <c r="AN148" i="37"/>
  <c r="AO148" i="37" s="1"/>
  <c r="CY148" i="37" s="1"/>
  <c r="AL148" i="37"/>
  <c r="AM148" i="37" s="1"/>
  <c r="CX148" i="37" s="1"/>
  <c r="AJ148" i="37"/>
  <c r="AK148" i="37" s="1"/>
  <c r="CW148" i="37" s="1"/>
  <c r="AI148" i="37"/>
  <c r="CV148" i="37" s="1"/>
  <c r="AH148" i="37"/>
  <c r="B148" i="37"/>
  <c r="CU147" i="37"/>
  <c r="AZ147" i="37"/>
  <c r="BA147" i="37" s="1"/>
  <c r="DE147" i="37" s="1"/>
  <c r="AX147" i="37"/>
  <c r="AY147" i="37" s="1"/>
  <c r="DD147" i="37" s="1"/>
  <c r="AV147" i="37"/>
  <c r="AW147" i="37" s="1"/>
  <c r="DC147" i="37" s="1"/>
  <c r="AT147" i="37"/>
  <c r="AU147" i="37" s="1"/>
  <c r="DB147" i="37" s="1"/>
  <c r="DA147" i="37"/>
  <c r="AR147" i="37"/>
  <c r="AP147" i="37"/>
  <c r="AQ147" i="37" s="1"/>
  <c r="CZ147" i="37" s="1"/>
  <c r="AN147" i="37"/>
  <c r="AO147" i="37" s="1"/>
  <c r="CY147" i="37" s="1"/>
  <c r="AL147" i="37"/>
  <c r="AM147" i="37" s="1"/>
  <c r="CX147" i="37" s="1"/>
  <c r="AJ147" i="37"/>
  <c r="AK147" i="37" s="1"/>
  <c r="CW147" i="37" s="1"/>
  <c r="AH147" i="37"/>
  <c r="AI147" i="37" s="1"/>
  <c r="CV147" i="37" s="1"/>
  <c r="B147" i="37"/>
  <c r="CU146" i="37"/>
  <c r="AZ146" i="37"/>
  <c r="BA146" i="37" s="1"/>
  <c r="DE146" i="37" s="1"/>
  <c r="AX146" i="37"/>
  <c r="AY146" i="37" s="1"/>
  <c r="DD146" i="37" s="1"/>
  <c r="AV146" i="37"/>
  <c r="AW146" i="37" s="1"/>
  <c r="DC146" i="37" s="1"/>
  <c r="AT146" i="37"/>
  <c r="AU146" i="37" s="1"/>
  <c r="DB146" i="37" s="1"/>
  <c r="AR146" i="37"/>
  <c r="DA146" i="37" s="1"/>
  <c r="AP146" i="37"/>
  <c r="AQ146" i="37" s="1"/>
  <c r="CZ146" i="37" s="1"/>
  <c r="AN146" i="37"/>
  <c r="AO146" i="37" s="1"/>
  <c r="CY146" i="37" s="1"/>
  <c r="AL146" i="37"/>
  <c r="AM146" i="37" s="1"/>
  <c r="CX146" i="37" s="1"/>
  <c r="AJ146" i="37"/>
  <c r="AK146" i="37" s="1"/>
  <c r="CW146" i="37" s="1"/>
  <c r="AH146" i="37"/>
  <c r="AI146" i="37" s="1"/>
  <c r="CV146" i="37" s="1"/>
  <c r="B146" i="37"/>
  <c r="CU145" i="37"/>
  <c r="AZ145" i="37"/>
  <c r="BA145" i="37" s="1"/>
  <c r="DE145" i="37" s="1"/>
  <c r="AX145" i="37"/>
  <c r="AY145" i="37" s="1"/>
  <c r="DD145" i="37" s="1"/>
  <c r="AV145" i="37"/>
  <c r="AW145" i="37" s="1"/>
  <c r="DC145" i="37" s="1"/>
  <c r="AT145" i="37"/>
  <c r="AU145" i="37" s="1"/>
  <c r="DB145" i="37" s="1"/>
  <c r="DA145" i="37"/>
  <c r="AR145" i="37"/>
  <c r="AQ145" i="37"/>
  <c r="CZ145" i="37" s="1"/>
  <c r="AP145" i="37"/>
  <c r="AN145" i="37"/>
  <c r="AO145" i="37" s="1"/>
  <c r="CY145" i="37" s="1"/>
  <c r="AL145" i="37"/>
  <c r="AM145" i="37" s="1"/>
  <c r="CX145" i="37" s="1"/>
  <c r="AK145" i="37"/>
  <c r="CW145" i="37" s="1"/>
  <c r="AJ145" i="37"/>
  <c r="AI145" i="37"/>
  <c r="CV145" i="37" s="1"/>
  <c r="AH145" i="37"/>
  <c r="B145" i="37"/>
  <c r="CU144" i="37"/>
  <c r="BA144" i="37"/>
  <c r="DE144" i="37" s="1"/>
  <c r="AZ144" i="37"/>
  <c r="AY144" i="37"/>
  <c r="DD144" i="37" s="1"/>
  <c r="AX144" i="37"/>
  <c r="AW144" i="37"/>
  <c r="DC144" i="37" s="1"/>
  <c r="AV144" i="37"/>
  <c r="AU144" i="37"/>
  <c r="DB144" i="37" s="1"/>
  <c r="AT144" i="37"/>
  <c r="DA144" i="37"/>
  <c r="AR144" i="37"/>
  <c r="AQ144" i="37"/>
  <c r="CZ144" i="37" s="1"/>
  <c r="AP144" i="37"/>
  <c r="AO144" i="37"/>
  <c r="CY144" i="37" s="1"/>
  <c r="AN144" i="37"/>
  <c r="AM144" i="37"/>
  <c r="CX144" i="37" s="1"/>
  <c r="AL144" i="37"/>
  <c r="AK144" i="37"/>
  <c r="CW144" i="37" s="1"/>
  <c r="AJ144" i="37"/>
  <c r="AI144" i="37"/>
  <c r="CV144" i="37" s="1"/>
  <c r="AH144" i="37"/>
  <c r="B144" i="37"/>
  <c r="CU143" i="37"/>
  <c r="AZ143" i="37"/>
  <c r="BA143" i="37" s="1"/>
  <c r="DE143" i="37" s="1"/>
  <c r="AX143" i="37"/>
  <c r="AY143" i="37" s="1"/>
  <c r="DD143" i="37" s="1"/>
  <c r="AV143" i="37"/>
  <c r="AW143" i="37" s="1"/>
  <c r="DC143" i="37" s="1"/>
  <c r="AT143" i="37"/>
  <c r="AU143" i="37" s="1"/>
  <c r="DB143" i="37" s="1"/>
  <c r="DA143" i="37"/>
  <c r="AR143" i="37"/>
  <c r="AQ143" i="37"/>
  <c r="CZ143" i="37" s="1"/>
  <c r="AP143" i="37"/>
  <c r="AO143" i="37"/>
  <c r="CY143" i="37" s="1"/>
  <c r="AN143" i="37"/>
  <c r="AL143" i="37"/>
  <c r="AM143" i="37" s="1"/>
  <c r="CX143" i="37" s="1"/>
  <c r="AJ143" i="37"/>
  <c r="AK143" i="37" s="1"/>
  <c r="CW143" i="37" s="1"/>
  <c r="AH143" i="37"/>
  <c r="AI143" i="37" s="1"/>
  <c r="CV143" i="37" s="1"/>
  <c r="B143" i="37"/>
  <c r="DC142" i="37"/>
  <c r="CU142" i="37"/>
  <c r="BA142" i="37"/>
  <c r="DE142" i="37" s="1"/>
  <c r="AZ142" i="37"/>
  <c r="AY142" i="37"/>
  <c r="DD142" i="37" s="1"/>
  <c r="AX142" i="37"/>
  <c r="AW142" i="37"/>
  <c r="AV142" i="37"/>
  <c r="AU142" i="37"/>
  <c r="DB142" i="37" s="1"/>
  <c r="AT142" i="37"/>
  <c r="DA142" i="37"/>
  <c r="AR142" i="37"/>
  <c r="AQ142" i="37"/>
  <c r="CZ142" i="37" s="1"/>
  <c r="AP142" i="37"/>
  <c r="AO142" i="37"/>
  <c r="CY142" i="37" s="1"/>
  <c r="AN142" i="37"/>
  <c r="AM142" i="37"/>
  <c r="CX142" i="37" s="1"/>
  <c r="AL142" i="37"/>
  <c r="AK142" i="37"/>
  <c r="CW142" i="37" s="1"/>
  <c r="AJ142" i="37"/>
  <c r="AI142" i="37"/>
  <c r="CV142" i="37" s="1"/>
  <c r="AH142" i="37"/>
  <c r="B142" i="37"/>
  <c r="CU141" i="37"/>
  <c r="BA141" i="37"/>
  <c r="DE141" i="37" s="1"/>
  <c r="AZ141" i="37"/>
  <c r="AY141" i="37"/>
  <c r="DD141" i="37" s="1"/>
  <c r="AX141" i="37"/>
  <c r="AW141" i="37"/>
  <c r="DC141" i="37" s="1"/>
  <c r="AV141" i="37"/>
  <c r="AT141" i="37"/>
  <c r="AR141" i="37"/>
  <c r="DA141" i="37" s="1"/>
  <c r="AP141" i="37"/>
  <c r="AQ141" i="37" s="1"/>
  <c r="CZ141" i="37" s="1"/>
  <c r="AN141" i="37"/>
  <c r="AO141" i="37" s="1"/>
  <c r="CY141" i="37" s="1"/>
  <c r="AL141" i="37"/>
  <c r="AJ141" i="37"/>
  <c r="AK141" i="37" s="1"/>
  <c r="CW141" i="37" s="1"/>
  <c r="AH141" i="37"/>
  <c r="AI141" i="37" s="1"/>
  <c r="CV141" i="37" s="1"/>
  <c r="B141" i="37"/>
  <c r="CU140" i="37"/>
  <c r="AZ140" i="37"/>
  <c r="BA140" i="37" s="1"/>
  <c r="DE140" i="37" s="1"/>
  <c r="AX140" i="37"/>
  <c r="AY140" i="37" s="1"/>
  <c r="DD140" i="37" s="1"/>
  <c r="AV140" i="37"/>
  <c r="AW140" i="37" s="1"/>
  <c r="DC140" i="37" s="1"/>
  <c r="AT140" i="37"/>
  <c r="AU140" i="37" s="1"/>
  <c r="DB140" i="37" s="1"/>
  <c r="AR140" i="37"/>
  <c r="DA140" i="37" s="1"/>
  <c r="AP140" i="37"/>
  <c r="AQ140" i="37" s="1"/>
  <c r="CZ140" i="37" s="1"/>
  <c r="AN140" i="37"/>
  <c r="AO140" i="37" s="1"/>
  <c r="CY140" i="37" s="1"/>
  <c r="AL140" i="37"/>
  <c r="AM140" i="37" s="1"/>
  <c r="CX140" i="37" s="1"/>
  <c r="AJ140" i="37"/>
  <c r="AK140" i="37" s="1"/>
  <c r="CW140" i="37" s="1"/>
  <c r="AH140" i="37"/>
  <c r="AI140" i="37" s="1"/>
  <c r="CV140" i="37" s="1"/>
  <c r="B140" i="37"/>
  <c r="CU139" i="37"/>
  <c r="AZ139" i="37"/>
  <c r="AZ149" i="37" s="1"/>
  <c r="AX139" i="37"/>
  <c r="AX149" i="37" s="1"/>
  <c r="AV139" i="37"/>
  <c r="AT139" i="37"/>
  <c r="AU139" i="37" s="1"/>
  <c r="DB139" i="37" s="1"/>
  <c r="AR139" i="37"/>
  <c r="AP139" i="37"/>
  <c r="AN139" i="37"/>
  <c r="AN149" i="37" s="1"/>
  <c r="AL139" i="37"/>
  <c r="AM139" i="37" s="1"/>
  <c r="CX139" i="37" s="1"/>
  <c r="AJ139" i="37"/>
  <c r="AJ149" i="37" s="1"/>
  <c r="AH139" i="37"/>
  <c r="B139" i="37"/>
  <c r="DE138" i="37"/>
  <c r="DD138" i="37"/>
  <c r="DC138" i="37"/>
  <c r="DB138" i="37"/>
  <c r="DA138" i="37"/>
  <c r="CZ138" i="37"/>
  <c r="CY138" i="37"/>
  <c r="AZ138" i="37"/>
  <c r="AX138" i="37"/>
  <c r="AV138" i="37"/>
  <c r="AT138" i="37"/>
  <c r="AR138" i="37"/>
  <c r="AP138" i="37"/>
  <c r="AN138" i="37"/>
  <c r="L138" i="37"/>
  <c r="K138" i="37"/>
  <c r="J138" i="37"/>
  <c r="I138" i="37"/>
  <c r="H138" i="37"/>
  <c r="G138" i="37"/>
  <c r="F138" i="37"/>
  <c r="C137" i="37"/>
  <c r="L134" i="37"/>
  <c r="K134" i="37"/>
  <c r="J134" i="37"/>
  <c r="I134" i="37"/>
  <c r="H134" i="37"/>
  <c r="G134" i="37"/>
  <c r="F134" i="37"/>
  <c r="E134" i="37"/>
  <c r="D134" i="37"/>
  <c r="C134" i="37"/>
  <c r="CU133" i="37"/>
  <c r="AZ133" i="37"/>
  <c r="BA133" i="37" s="1"/>
  <c r="DE133" i="37" s="1"/>
  <c r="AX133" i="37"/>
  <c r="AY133" i="37" s="1"/>
  <c r="DD133" i="37" s="1"/>
  <c r="AV133" i="37"/>
  <c r="AW133" i="37" s="1"/>
  <c r="DC133" i="37" s="1"/>
  <c r="AT133" i="37"/>
  <c r="AU133" i="37" s="1"/>
  <c r="DB133" i="37" s="1"/>
  <c r="AR133" i="37"/>
  <c r="DA133" i="37" s="1"/>
  <c r="AP133" i="37"/>
  <c r="AQ133" i="37" s="1"/>
  <c r="CZ133" i="37" s="1"/>
  <c r="AN133" i="37"/>
  <c r="AO133" i="37" s="1"/>
  <c r="CY133" i="37" s="1"/>
  <c r="AL133" i="37"/>
  <c r="AM133" i="37" s="1"/>
  <c r="CX133" i="37" s="1"/>
  <c r="AJ133" i="37"/>
  <c r="AK133" i="37" s="1"/>
  <c r="CW133" i="37" s="1"/>
  <c r="AH133" i="37"/>
  <c r="AI133" i="37" s="1"/>
  <c r="CV133" i="37" s="1"/>
  <c r="B133" i="37"/>
  <c r="CU132" i="37"/>
  <c r="AZ132" i="37"/>
  <c r="BA132" i="37" s="1"/>
  <c r="DE132" i="37" s="1"/>
  <c r="AX132" i="37"/>
  <c r="AY132" i="37" s="1"/>
  <c r="DD132" i="37" s="1"/>
  <c r="AV132" i="37"/>
  <c r="AW132" i="37" s="1"/>
  <c r="DC132" i="37" s="1"/>
  <c r="AT132" i="37"/>
  <c r="AU132" i="37" s="1"/>
  <c r="DB132" i="37" s="1"/>
  <c r="AR132" i="37"/>
  <c r="DA132" i="37" s="1"/>
  <c r="AP132" i="37"/>
  <c r="AQ132" i="37" s="1"/>
  <c r="CZ132" i="37" s="1"/>
  <c r="AN132" i="37"/>
  <c r="AO132" i="37" s="1"/>
  <c r="CY132" i="37" s="1"/>
  <c r="AL132" i="37"/>
  <c r="AM132" i="37" s="1"/>
  <c r="CX132" i="37" s="1"/>
  <c r="AJ132" i="37"/>
  <c r="AK132" i="37" s="1"/>
  <c r="CW132" i="37" s="1"/>
  <c r="AH132" i="37"/>
  <c r="AI132" i="37" s="1"/>
  <c r="CV132" i="37" s="1"/>
  <c r="B132" i="37"/>
  <c r="CU131" i="37"/>
  <c r="AZ131" i="37"/>
  <c r="BA131" i="37" s="1"/>
  <c r="DE131" i="37" s="1"/>
  <c r="AX131" i="37"/>
  <c r="AY131" i="37" s="1"/>
  <c r="DD131" i="37" s="1"/>
  <c r="AV131" i="37"/>
  <c r="AW131" i="37" s="1"/>
  <c r="DC131" i="37" s="1"/>
  <c r="AT131" i="37"/>
  <c r="AU131" i="37" s="1"/>
  <c r="DB131" i="37" s="1"/>
  <c r="AR131" i="37"/>
  <c r="DA131" i="37" s="1"/>
  <c r="AP131" i="37"/>
  <c r="AQ131" i="37" s="1"/>
  <c r="CZ131" i="37" s="1"/>
  <c r="AN131" i="37"/>
  <c r="AO131" i="37" s="1"/>
  <c r="CY131" i="37" s="1"/>
  <c r="AL131" i="37"/>
  <c r="AM131" i="37" s="1"/>
  <c r="CX131" i="37" s="1"/>
  <c r="AJ131" i="37"/>
  <c r="AK131" i="37" s="1"/>
  <c r="CW131" i="37" s="1"/>
  <c r="AH131" i="37"/>
  <c r="AI131" i="37" s="1"/>
  <c r="CV131" i="37" s="1"/>
  <c r="B131" i="37"/>
  <c r="CU130" i="37"/>
  <c r="AZ130" i="37"/>
  <c r="BA130" i="37" s="1"/>
  <c r="DE130" i="37" s="1"/>
  <c r="AX130" i="37"/>
  <c r="AY130" i="37" s="1"/>
  <c r="DD130" i="37" s="1"/>
  <c r="AV130" i="37"/>
  <c r="AW130" i="37" s="1"/>
  <c r="DC130" i="37" s="1"/>
  <c r="AT130" i="37"/>
  <c r="AU130" i="37" s="1"/>
  <c r="DB130" i="37" s="1"/>
  <c r="AR130" i="37"/>
  <c r="DA130" i="37" s="1"/>
  <c r="AP130" i="37"/>
  <c r="AQ130" i="37" s="1"/>
  <c r="CZ130" i="37" s="1"/>
  <c r="AN130" i="37"/>
  <c r="AO130" i="37" s="1"/>
  <c r="CY130" i="37" s="1"/>
  <c r="AL130" i="37"/>
  <c r="AM130" i="37" s="1"/>
  <c r="CX130" i="37" s="1"/>
  <c r="AJ130" i="37"/>
  <c r="AK130" i="37" s="1"/>
  <c r="CW130" i="37" s="1"/>
  <c r="AH130" i="37"/>
  <c r="AI130" i="37" s="1"/>
  <c r="CV130" i="37" s="1"/>
  <c r="B130" i="37"/>
  <c r="CU129" i="37"/>
  <c r="AZ129" i="37"/>
  <c r="BA129" i="37" s="1"/>
  <c r="DE129" i="37" s="1"/>
  <c r="AX129" i="37"/>
  <c r="AY129" i="37" s="1"/>
  <c r="DD129" i="37" s="1"/>
  <c r="AV129" i="37"/>
  <c r="AW129" i="37" s="1"/>
  <c r="DC129" i="37" s="1"/>
  <c r="AT129" i="37"/>
  <c r="AU129" i="37" s="1"/>
  <c r="DB129" i="37" s="1"/>
  <c r="AR129" i="37"/>
  <c r="DA129" i="37" s="1"/>
  <c r="AP129" i="37"/>
  <c r="AQ129" i="37" s="1"/>
  <c r="CZ129" i="37" s="1"/>
  <c r="AN129" i="37"/>
  <c r="AO129" i="37" s="1"/>
  <c r="CY129" i="37" s="1"/>
  <c r="AL129" i="37"/>
  <c r="AM129" i="37" s="1"/>
  <c r="CX129" i="37" s="1"/>
  <c r="AJ129" i="37"/>
  <c r="AK129" i="37" s="1"/>
  <c r="CW129" i="37" s="1"/>
  <c r="AH129" i="37"/>
  <c r="AI129" i="37" s="1"/>
  <c r="CV129" i="37" s="1"/>
  <c r="B129" i="37"/>
  <c r="CU128" i="37"/>
  <c r="AZ128" i="37"/>
  <c r="BA128" i="37" s="1"/>
  <c r="DE128" i="37" s="1"/>
  <c r="AX128" i="37"/>
  <c r="AY128" i="37" s="1"/>
  <c r="DD128" i="37" s="1"/>
  <c r="AV128" i="37"/>
  <c r="AW128" i="37" s="1"/>
  <c r="DC128" i="37" s="1"/>
  <c r="AT128" i="37"/>
  <c r="AU128" i="37" s="1"/>
  <c r="DB128" i="37" s="1"/>
  <c r="AR128" i="37"/>
  <c r="DA128" i="37" s="1"/>
  <c r="AP128" i="37"/>
  <c r="AQ128" i="37" s="1"/>
  <c r="CZ128" i="37" s="1"/>
  <c r="AN128" i="37"/>
  <c r="AO128" i="37" s="1"/>
  <c r="CY128" i="37" s="1"/>
  <c r="AL128" i="37"/>
  <c r="AM128" i="37" s="1"/>
  <c r="CX128" i="37" s="1"/>
  <c r="AJ128" i="37"/>
  <c r="AK128" i="37" s="1"/>
  <c r="CW128" i="37" s="1"/>
  <c r="AH128" i="37"/>
  <c r="AI128" i="37" s="1"/>
  <c r="CV128" i="37" s="1"/>
  <c r="B128" i="37"/>
  <c r="CU127" i="37"/>
  <c r="AZ127" i="37"/>
  <c r="BA127" i="37" s="1"/>
  <c r="DE127" i="37" s="1"/>
  <c r="AX127" i="37"/>
  <c r="AY127" i="37" s="1"/>
  <c r="DD127" i="37" s="1"/>
  <c r="AV127" i="37"/>
  <c r="AW127" i="37" s="1"/>
  <c r="DC127" i="37" s="1"/>
  <c r="AT127" i="37"/>
  <c r="AU127" i="37" s="1"/>
  <c r="DB127" i="37" s="1"/>
  <c r="AR127" i="37"/>
  <c r="DA127" i="37" s="1"/>
  <c r="AP127" i="37"/>
  <c r="AQ127" i="37" s="1"/>
  <c r="CZ127" i="37" s="1"/>
  <c r="AN127" i="37"/>
  <c r="AO127" i="37" s="1"/>
  <c r="CY127" i="37" s="1"/>
  <c r="AL127" i="37"/>
  <c r="AM127" i="37" s="1"/>
  <c r="CX127" i="37" s="1"/>
  <c r="AJ127" i="37"/>
  <c r="AK127" i="37" s="1"/>
  <c r="CW127" i="37" s="1"/>
  <c r="AH127" i="37"/>
  <c r="AI127" i="37" s="1"/>
  <c r="CV127" i="37" s="1"/>
  <c r="B127" i="37"/>
  <c r="CU126" i="37"/>
  <c r="AZ126" i="37"/>
  <c r="BA126" i="37" s="1"/>
  <c r="DE126" i="37" s="1"/>
  <c r="AX126" i="37"/>
  <c r="AY126" i="37" s="1"/>
  <c r="DD126" i="37" s="1"/>
  <c r="AV126" i="37"/>
  <c r="AW126" i="37" s="1"/>
  <c r="DC126" i="37" s="1"/>
  <c r="AT126" i="37"/>
  <c r="AU126" i="37" s="1"/>
  <c r="DB126" i="37" s="1"/>
  <c r="AR126" i="37"/>
  <c r="DA126" i="37" s="1"/>
  <c r="AP126" i="37"/>
  <c r="AQ126" i="37" s="1"/>
  <c r="CZ126" i="37" s="1"/>
  <c r="AN126" i="37"/>
  <c r="AO126" i="37" s="1"/>
  <c r="CY126" i="37" s="1"/>
  <c r="AL126" i="37"/>
  <c r="AM126" i="37" s="1"/>
  <c r="CX126" i="37" s="1"/>
  <c r="AJ126" i="37"/>
  <c r="AK126" i="37" s="1"/>
  <c r="CW126" i="37" s="1"/>
  <c r="AH126" i="37"/>
  <c r="AI126" i="37" s="1"/>
  <c r="CV126" i="37" s="1"/>
  <c r="B126" i="37"/>
  <c r="CU125" i="37"/>
  <c r="AZ125" i="37"/>
  <c r="BA125" i="37" s="1"/>
  <c r="DE125" i="37" s="1"/>
  <c r="AX125" i="37"/>
  <c r="AY125" i="37" s="1"/>
  <c r="DD125" i="37" s="1"/>
  <c r="AV125" i="37"/>
  <c r="AW125" i="37" s="1"/>
  <c r="DC125" i="37" s="1"/>
  <c r="AT125" i="37"/>
  <c r="AU125" i="37" s="1"/>
  <c r="DB125" i="37" s="1"/>
  <c r="AR125" i="37"/>
  <c r="DA125" i="37" s="1"/>
  <c r="AP125" i="37"/>
  <c r="AQ125" i="37" s="1"/>
  <c r="CZ125" i="37" s="1"/>
  <c r="AN125" i="37"/>
  <c r="AO125" i="37" s="1"/>
  <c r="CY125" i="37" s="1"/>
  <c r="AL125" i="37"/>
  <c r="AM125" i="37" s="1"/>
  <c r="CX125" i="37" s="1"/>
  <c r="AJ125" i="37"/>
  <c r="AK125" i="37" s="1"/>
  <c r="CW125" i="37" s="1"/>
  <c r="AH125" i="37"/>
  <c r="AI125" i="37" s="1"/>
  <c r="CV125" i="37" s="1"/>
  <c r="B125" i="37"/>
  <c r="CU124" i="37"/>
  <c r="AZ124" i="37"/>
  <c r="BA124" i="37" s="1"/>
  <c r="DE124" i="37" s="1"/>
  <c r="AX124" i="37"/>
  <c r="AY124" i="37" s="1"/>
  <c r="AY134" i="37" s="1"/>
  <c r="AV124" i="37"/>
  <c r="AW124" i="37" s="1"/>
  <c r="AW134" i="37" s="1"/>
  <c r="AT124" i="37"/>
  <c r="AR124" i="37"/>
  <c r="AP124" i="37"/>
  <c r="AQ124" i="37" s="1"/>
  <c r="AN124" i="37"/>
  <c r="AO124" i="37" s="1"/>
  <c r="AL124" i="37"/>
  <c r="AJ124" i="37"/>
  <c r="AK124" i="37" s="1"/>
  <c r="CW124" i="37" s="1"/>
  <c r="AH124" i="37"/>
  <c r="B124" i="37"/>
  <c r="DE123" i="37"/>
  <c r="DD123" i="37"/>
  <c r="DC123" i="37"/>
  <c r="DB123" i="37"/>
  <c r="DA123" i="37"/>
  <c r="CZ123" i="37"/>
  <c r="CY123" i="37"/>
  <c r="AZ123" i="37"/>
  <c r="AX123" i="37"/>
  <c r="AV123" i="37"/>
  <c r="AT123" i="37"/>
  <c r="AR123" i="37"/>
  <c r="AP123" i="37"/>
  <c r="AN123" i="37"/>
  <c r="L123" i="37"/>
  <c r="K123" i="37"/>
  <c r="J123" i="37"/>
  <c r="I123" i="37"/>
  <c r="H123" i="37"/>
  <c r="G123" i="37"/>
  <c r="F123" i="37"/>
  <c r="C122" i="37"/>
  <c r="L119" i="37"/>
  <c r="K119" i="37"/>
  <c r="J119" i="37"/>
  <c r="I119" i="37"/>
  <c r="H119" i="37"/>
  <c r="G119" i="37"/>
  <c r="F119" i="37"/>
  <c r="E119" i="37"/>
  <c r="D119" i="37"/>
  <c r="C119" i="37"/>
  <c r="CU118" i="37"/>
  <c r="AZ118" i="37"/>
  <c r="BA118" i="37" s="1"/>
  <c r="DE118" i="37" s="1"/>
  <c r="AX118" i="37"/>
  <c r="AY118" i="37" s="1"/>
  <c r="DD118" i="37" s="1"/>
  <c r="AV118" i="37"/>
  <c r="AW118" i="37" s="1"/>
  <c r="DC118" i="37" s="1"/>
  <c r="AT118" i="37"/>
  <c r="AU118" i="37" s="1"/>
  <c r="DB118" i="37" s="1"/>
  <c r="DA118" i="37"/>
  <c r="AR118" i="37"/>
  <c r="AP118" i="37"/>
  <c r="AQ118" i="37" s="1"/>
  <c r="CZ118" i="37" s="1"/>
  <c r="AN118" i="37"/>
  <c r="AO118" i="37" s="1"/>
  <c r="CY118" i="37" s="1"/>
  <c r="AL118" i="37"/>
  <c r="AM118" i="37" s="1"/>
  <c r="CX118" i="37" s="1"/>
  <c r="AK118" i="37"/>
  <c r="CW118" i="37" s="1"/>
  <c r="AJ118" i="37"/>
  <c r="AH118" i="37"/>
  <c r="AI118" i="37" s="1"/>
  <c r="CV118" i="37" s="1"/>
  <c r="B118" i="37"/>
  <c r="CU117" i="37"/>
  <c r="AZ117" i="37"/>
  <c r="BA117" i="37" s="1"/>
  <c r="DE117" i="37" s="1"/>
  <c r="AY117" i="37"/>
  <c r="DD117" i="37" s="1"/>
  <c r="AX117" i="37"/>
  <c r="AV117" i="37"/>
  <c r="AW117" i="37" s="1"/>
  <c r="DC117" i="37" s="1"/>
  <c r="AU117" i="37"/>
  <c r="DB117" i="37" s="1"/>
  <c r="AT117" i="37"/>
  <c r="AR117" i="37"/>
  <c r="DA117" i="37" s="1"/>
  <c r="AQ117" i="37"/>
  <c r="CZ117" i="37" s="1"/>
  <c r="AP117" i="37"/>
  <c r="AN117" i="37"/>
  <c r="AO117" i="37" s="1"/>
  <c r="CY117" i="37" s="1"/>
  <c r="AM117" i="37"/>
  <c r="CX117" i="37" s="1"/>
  <c r="AL117" i="37"/>
  <c r="AJ117" i="37"/>
  <c r="AK117" i="37" s="1"/>
  <c r="CW117" i="37" s="1"/>
  <c r="AI117" i="37"/>
  <c r="CV117" i="37" s="1"/>
  <c r="AH117" i="37"/>
  <c r="B117" i="37"/>
  <c r="CV116" i="37"/>
  <c r="CU116" i="37"/>
  <c r="AZ116" i="37"/>
  <c r="BA116" i="37" s="1"/>
  <c r="DE116" i="37" s="1"/>
  <c r="AX116" i="37"/>
  <c r="AY116" i="37" s="1"/>
  <c r="DD116" i="37" s="1"/>
  <c r="AV116" i="37"/>
  <c r="AW116" i="37" s="1"/>
  <c r="DC116" i="37" s="1"/>
  <c r="AU116" i="37"/>
  <c r="DB116" i="37" s="1"/>
  <c r="AT116" i="37"/>
  <c r="DA116" i="37"/>
  <c r="AR116" i="37"/>
  <c r="AP116" i="37"/>
  <c r="AQ116" i="37" s="1"/>
  <c r="CZ116" i="37" s="1"/>
  <c r="AN116" i="37"/>
  <c r="AO116" i="37" s="1"/>
  <c r="CY116" i="37" s="1"/>
  <c r="AM116" i="37"/>
  <c r="CX116" i="37" s="1"/>
  <c r="AL116" i="37"/>
  <c r="AK116" i="37"/>
  <c r="CW116" i="37" s="1"/>
  <c r="AJ116" i="37"/>
  <c r="AH116" i="37"/>
  <c r="AI116" i="37" s="1"/>
  <c r="B116" i="37"/>
  <c r="CU115" i="37"/>
  <c r="BA115" i="37"/>
  <c r="DE115" i="37" s="1"/>
  <c r="AZ115" i="37"/>
  <c r="AX115" i="37"/>
  <c r="AY115" i="37" s="1"/>
  <c r="DD115" i="37" s="1"/>
  <c r="AW115" i="37"/>
  <c r="DC115" i="37" s="1"/>
  <c r="AV115" i="37"/>
  <c r="AT115" i="37"/>
  <c r="AU115" i="37" s="1"/>
  <c r="DB115" i="37" s="1"/>
  <c r="DA115" i="37"/>
  <c r="AR115" i="37"/>
  <c r="AP115" i="37"/>
  <c r="AQ115" i="37" s="1"/>
  <c r="CZ115" i="37" s="1"/>
  <c r="AO115" i="37"/>
  <c r="CY115" i="37" s="1"/>
  <c r="AN115" i="37"/>
  <c r="AL115" i="37"/>
  <c r="AM115" i="37" s="1"/>
  <c r="CX115" i="37" s="1"/>
  <c r="AK115" i="37"/>
  <c r="CW115" i="37" s="1"/>
  <c r="AJ115" i="37"/>
  <c r="AH115" i="37"/>
  <c r="AI115" i="37" s="1"/>
  <c r="CV115" i="37" s="1"/>
  <c r="B115" i="37"/>
  <c r="CU114" i="37"/>
  <c r="AZ114" i="37"/>
  <c r="BA114" i="37" s="1"/>
  <c r="DE114" i="37" s="1"/>
  <c r="AX114" i="37"/>
  <c r="AY114" i="37" s="1"/>
  <c r="DD114" i="37" s="1"/>
  <c r="AV114" i="37"/>
  <c r="AW114" i="37" s="1"/>
  <c r="DC114" i="37" s="1"/>
  <c r="AT114" i="37"/>
  <c r="AU114" i="37" s="1"/>
  <c r="DB114" i="37" s="1"/>
  <c r="AR114" i="37"/>
  <c r="DA114" i="37" s="1"/>
  <c r="AP114" i="37"/>
  <c r="AQ114" i="37" s="1"/>
  <c r="CZ114" i="37" s="1"/>
  <c r="AN114" i="37"/>
  <c r="AO114" i="37" s="1"/>
  <c r="CY114" i="37" s="1"/>
  <c r="AM114" i="37"/>
  <c r="CX114" i="37" s="1"/>
  <c r="AL114" i="37"/>
  <c r="AJ114" i="37"/>
  <c r="AK114" i="37" s="1"/>
  <c r="CW114" i="37" s="1"/>
  <c r="AH114" i="37"/>
  <c r="AI114" i="37" s="1"/>
  <c r="CV114" i="37" s="1"/>
  <c r="B114" i="37"/>
  <c r="CU113" i="37"/>
  <c r="AZ113" i="37"/>
  <c r="BA113" i="37" s="1"/>
  <c r="DE113" i="37" s="1"/>
  <c r="AY113" i="37"/>
  <c r="DD113" i="37" s="1"/>
  <c r="AX113" i="37"/>
  <c r="AW113" i="37"/>
  <c r="DC113" i="37" s="1"/>
  <c r="AV113" i="37"/>
  <c r="AT113" i="37"/>
  <c r="AU113" i="37" s="1"/>
  <c r="DB113" i="37" s="1"/>
  <c r="AR113" i="37"/>
  <c r="DA113" i="37" s="1"/>
  <c r="AQ113" i="37"/>
  <c r="CZ113" i="37" s="1"/>
  <c r="AP113" i="37"/>
  <c r="AO113" i="37"/>
  <c r="CY113" i="37" s="1"/>
  <c r="AN113" i="37"/>
  <c r="AL113" i="37"/>
  <c r="AM113" i="37" s="1"/>
  <c r="CX113" i="37" s="1"/>
  <c r="AJ113" i="37"/>
  <c r="AK113" i="37" s="1"/>
  <c r="CW113" i="37" s="1"/>
  <c r="AH113" i="37"/>
  <c r="AI113" i="37" s="1"/>
  <c r="CV113" i="37" s="1"/>
  <c r="B113" i="37"/>
  <c r="CU112" i="37"/>
  <c r="AZ112" i="37"/>
  <c r="BA112" i="37" s="1"/>
  <c r="DE112" i="37" s="1"/>
  <c r="AX112" i="37"/>
  <c r="AY112" i="37" s="1"/>
  <c r="DD112" i="37" s="1"/>
  <c r="AW112" i="37"/>
  <c r="DC112" i="37" s="1"/>
  <c r="AV112" i="37"/>
  <c r="AT112" i="37"/>
  <c r="AU112" i="37" s="1"/>
  <c r="DB112" i="37" s="1"/>
  <c r="AR112" i="37"/>
  <c r="DA112" i="37" s="1"/>
  <c r="AP112" i="37"/>
  <c r="AQ112" i="37" s="1"/>
  <c r="CZ112" i="37" s="1"/>
  <c r="AN112" i="37"/>
  <c r="AO112" i="37" s="1"/>
  <c r="CY112" i="37" s="1"/>
  <c r="AL112" i="37"/>
  <c r="AM112" i="37" s="1"/>
  <c r="CX112" i="37" s="1"/>
  <c r="AJ112" i="37"/>
  <c r="AK112" i="37" s="1"/>
  <c r="CW112" i="37" s="1"/>
  <c r="AI112" i="37"/>
  <c r="CV112" i="37" s="1"/>
  <c r="AH112" i="37"/>
  <c r="B112" i="37"/>
  <c r="CU111" i="37"/>
  <c r="AZ111" i="37"/>
  <c r="BA111" i="37" s="1"/>
  <c r="DE111" i="37" s="1"/>
  <c r="AX111" i="37"/>
  <c r="AY111" i="37" s="1"/>
  <c r="DD111" i="37" s="1"/>
  <c r="AW111" i="37"/>
  <c r="DC111" i="37" s="1"/>
  <c r="AV111" i="37"/>
  <c r="AU111" i="37"/>
  <c r="DB111" i="37" s="1"/>
  <c r="AT111" i="37"/>
  <c r="AR111" i="37"/>
  <c r="DA111" i="37" s="1"/>
  <c r="AP111" i="37"/>
  <c r="AQ111" i="37" s="1"/>
  <c r="CZ111" i="37" s="1"/>
  <c r="AO111" i="37"/>
  <c r="CY111" i="37" s="1"/>
  <c r="AN111" i="37"/>
  <c r="AM111" i="37"/>
  <c r="CX111" i="37" s="1"/>
  <c r="AL111" i="37"/>
  <c r="AK111" i="37"/>
  <c r="CW111" i="37" s="1"/>
  <c r="AJ111" i="37"/>
  <c r="AH111" i="37"/>
  <c r="AI111" i="37" s="1"/>
  <c r="CV111" i="37" s="1"/>
  <c r="B111" i="37"/>
  <c r="CU110" i="37"/>
  <c r="BA110" i="37"/>
  <c r="DE110" i="37" s="1"/>
  <c r="AZ110" i="37"/>
  <c r="AY110" i="37"/>
  <c r="DD110" i="37" s="1"/>
  <c r="AX110" i="37"/>
  <c r="AV110" i="37"/>
  <c r="AW110" i="37" s="1"/>
  <c r="DC110" i="37" s="1"/>
  <c r="AT110" i="37"/>
  <c r="AU110" i="37" s="1"/>
  <c r="DB110" i="37" s="1"/>
  <c r="DA110" i="37"/>
  <c r="AR110" i="37"/>
  <c r="AQ110" i="37"/>
  <c r="CZ110" i="37" s="1"/>
  <c r="AP110" i="37"/>
  <c r="AN110" i="37"/>
  <c r="AO110" i="37" s="1"/>
  <c r="CY110" i="37" s="1"/>
  <c r="AM110" i="37"/>
  <c r="CX110" i="37" s="1"/>
  <c r="AL110" i="37"/>
  <c r="AK110" i="37"/>
  <c r="CW110" i="37" s="1"/>
  <c r="AJ110" i="37"/>
  <c r="AI110" i="37"/>
  <c r="CV110" i="37" s="1"/>
  <c r="AH110" i="37"/>
  <c r="B110" i="37"/>
  <c r="CU109" i="37"/>
  <c r="BA109" i="37"/>
  <c r="DE109" i="37" s="1"/>
  <c r="AZ109" i="37"/>
  <c r="AY109" i="37"/>
  <c r="DD109" i="37" s="1"/>
  <c r="AX109" i="37"/>
  <c r="AW109" i="37"/>
  <c r="AV109" i="37"/>
  <c r="AU109" i="37"/>
  <c r="AT109" i="37"/>
  <c r="AR109" i="37"/>
  <c r="AQ109" i="37"/>
  <c r="CZ109" i="37" s="1"/>
  <c r="AP109" i="37"/>
  <c r="AO109" i="37"/>
  <c r="AN109" i="37"/>
  <c r="AL109" i="37"/>
  <c r="AK109" i="37"/>
  <c r="CW109" i="37" s="1"/>
  <c r="AJ109" i="37"/>
  <c r="AI109" i="37"/>
  <c r="CV109" i="37" s="1"/>
  <c r="AH109" i="37"/>
  <c r="B109" i="37"/>
  <c r="DE108" i="37"/>
  <c r="DD108" i="37"/>
  <c r="DC108" i="37"/>
  <c r="DB108" i="37"/>
  <c r="DA108" i="37"/>
  <c r="CZ108" i="37"/>
  <c r="CY108" i="37"/>
  <c r="AZ108" i="37"/>
  <c r="AX108" i="37"/>
  <c r="AV108" i="37"/>
  <c r="AT108" i="37"/>
  <c r="AR108" i="37"/>
  <c r="AP108" i="37"/>
  <c r="AN108" i="37"/>
  <c r="L108" i="37"/>
  <c r="K108" i="37"/>
  <c r="J108" i="37"/>
  <c r="I108" i="37"/>
  <c r="H108" i="37"/>
  <c r="G108" i="37"/>
  <c r="F108" i="37"/>
  <c r="C107" i="37"/>
  <c r="L104" i="37"/>
  <c r="K104" i="37"/>
  <c r="J104" i="37"/>
  <c r="I104" i="37"/>
  <c r="H104" i="37"/>
  <c r="G104" i="37"/>
  <c r="F104" i="37"/>
  <c r="E104" i="37"/>
  <c r="D104" i="37"/>
  <c r="C104" i="37"/>
  <c r="CU103" i="37"/>
  <c r="AZ103" i="37"/>
  <c r="BA103" i="37" s="1"/>
  <c r="DE103" i="37" s="1"/>
  <c r="AX103" i="37"/>
  <c r="AY103" i="37" s="1"/>
  <c r="DD103" i="37" s="1"/>
  <c r="AW103" i="37"/>
  <c r="DC103" i="37" s="1"/>
  <c r="AV103" i="37"/>
  <c r="AU103" i="37"/>
  <c r="DB103" i="37" s="1"/>
  <c r="AT103" i="37"/>
  <c r="DA103" i="37"/>
  <c r="AR103" i="37"/>
  <c r="AP103" i="37"/>
  <c r="AQ103" i="37" s="1"/>
  <c r="CZ103" i="37" s="1"/>
  <c r="AN103" i="37"/>
  <c r="AO103" i="37" s="1"/>
  <c r="CY103" i="37" s="1"/>
  <c r="AL103" i="37"/>
  <c r="AM103" i="37" s="1"/>
  <c r="CX103" i="37" s="1"/>
  <c r="AJ103" i="37"/>
  <c r="AK103" i="37" s="1"/>
  <c r="CW103" i="37" s="1"/>
  <c r="AH103" i="37"/>
  <c r="AI103" i="37" s="1"/>
  <c r="CV103" i="37" s="1"/>
  <c r="B103" i="37"/>
  <c r="CU102" i="37"/>
  <c r="AZ102" i="37"/>
  <c r="BA102" i="37" s="1"/>
  <c r="DE102" i="37" s="1"/>
  <c r="AX102" i="37"/>
  <c r="AY102" i="37" s="1"/>
  <c r="DD102" i="37" s="1"/>
  <c r="AV102" i="37"/>
  <c r="AW102" i="37" s="1"/>
  <c r="DC102" i="37" s="1"/>
  <c r="AT102" i="37"/>
  <c r="AU102" i="37" s="1"/>
  <c r="DB102" i="37" s="1"/>
  <c r="AR102" i="37"/>
  <c r="DA102" i="37" s="1"/>
  <c r="AP102" i="37"/>
  <c r="AQ102" i="37" s="1"/>
  <c r="CZ102" i="37" s="1"/>
  <c r="AN102" i="37"/>
  <c r="AO102" i="37" s="1"/>
  <c r="CY102" i="37" s="1"/>
  <c r="AL102" i="37"/>
  <c r="AM102" i="37" s="1"/>
  <c r="CX102" i="37" s="1"/>
  <c r="AJ102" i="37"/>
  <c r="AK102" i="37" s="1"/>
  <c r="CW102" i="37" s="1"/>
  <c r="AH102" i="37"/>
  <c r="AI102" i="37" s="1"/>
  <c r="CV102" i="37" s="1"/>
  <c r="B102" i="37"/>
  <c r="CU101" i="37"/>
  <c r="AZ101" i="37"/>
  <c r="BA101" i="37" s="1"/>
  <c r="DE101" i="37" s="1"/>
  <c r="AX101" i="37"/>
  <c r="AY101" i="37" s="1"/>
  <c r="DD101" i="37" s="1"/>
  <c r="AW101" i="37"/>
  <c r="DC101" i="37" s="1"/>
  <c r="AV101" i="37"/>
  <c r="AU101" i="37"/>
  <c r="DB101" i="37" s="1"/>
  <c r="AT101" i="37"/>
  <c r="DA101" i="37"/>
  <c r="AR101" i="37"/>
  <c r="AP101" i="37"/>
  <c r="AQ101" i="37" s="1"/>
  <c r="CZ101" i="37" s="1"/>
  <c r="AN101" i="37"/>
  <c r="AO101" i="37" s="1"/>
  <c r="CY101" i="37" s="1"/>
  <c r="AL101" i="37"/>
  <c r="AM101" i="37" s="1"/>
  <c r="CX101" i="37" s="1"/>
  <c r="AJ101" i="37"/>
  <c r="AK101" i="37" s="1"/>
  <c r="CW101" i="37" s="1"/>
  <c r="AH101" i="37"/>
  <c r="AI101" i="37" s="1"/>
  <c r="CV101" i="37" s="1"/>
  <c r="B101" i="37"/>
  <c r="CU100" i="37"/>
  <c r="AZ100" i="37"/>
  <c r="BA100" i="37" s="1"/>
  <c r="DE100" i="37" s="1"/>
  <c r="AX100" i="37"/>
  <c r="AY100" i="37" s="1"/>
  <c r="DD100" i="37" s="1"/>
  <c r="AV100" i="37"/>
  <c r="AW100" i="37" s="1"/>
  <c r="DC100" i="37" s="1"/>
  <c r="AT100" i="37"/>
  <c r="AU100" i="37" s="1"/>
  <c r="DB100" i="37" s="1"/>
  <c r="AR100" i="37"/>
  <c r="DA100" i="37" s="1"/>
  <c r="AP100" i="37"/>
  <c r="AQ100" i="37" s="1"/>
  <c r="CZ100" i="37" s="1"/>
  <c r="AO100" i="37"/>
  <c r="CY100" i="37" s="1"/>
  <c r="AN100" i="37"/>
  <c r="AL100" i="37"/>
  <c r="AM100" i="37" s="1"/>
  <c r="CX100" i="37" s="1"/>
  <c r="AK100" i="37"/>
  <c r="CW100" i="37" s="1"/>
  <c r="AJ100" i="37"/>
  <c r="AH100" i="37"/>
  <c r="AI100" i="37" s="1"/>
  <c r="CV100" i="37" s="1"/>
  <c r="B100" i="37"/>
  <c r="CU99" i="37"/>
  <c r="AZ99" i="37"/>
  <c r="BA99" i="37" s="1"/>
  <c r="DE99" i="37" s="1"/>
  <c r="AX99" i="37"/>
  <c r="AY99" i="37" s="1"/>
  <c r="DD99" i="37" s="1"/>
  <c r="AW99" i="37"/>
  <c r="DC99" i="37" s="1"/>
  <c r="AV99" i="37"/>
  <c r="AT99" i="37"/>
  <c r="AU99" i="37" s="1"/>
  <c r="DB99" i="37" s="1"/>
  <c r="AR99" i="37"/>
  <c r="DA99" i="37" s="1"/>
  <c r="AP99" i="37"/>
  <c r="AQ99" i="37" s="1"/>
  <c r="CZ99" i="37" s="1"/>
  <c r="AN99" i="37"/>
  <c r="AO99" i="37" s="1"/>
  <c r="CY99" i="37" s="1"/>
  <c r="AL99" i="37"/>
  <c r="AM99" i="37" s="1"/>
  <c r="CX99" i="37" s="1"/>
  <c r="AJ99" i="37"/>
  <c r="AK99" i="37" s="1"/>
  <c r="CW99" i="37" s="1"/>
  <c r="AH99" i="37"/>
  <c r="AI99" i="37" s="1"/>
  <c r="CV99" i="37" s="1"/>
  <c r="B99" i="37"/>
  <c r="CU98" i="37"/>
  <c r="AZ98" i="37"/>
  <c r="BA98" i="37" s="1"/>
  <c r="DE98" i="37" s="1"/>
  <c r="AX98" i="37"/>
  <c r="AY98" i="37" s="1"/>
  <c r="DD98" i="37" s="1"/>
  <c r="AV98" i="37"/>
  <c r="AW98" i="37" s="1"/>
  <c r="DC98" i="37" s="1"/>
  <c r="AT98" i="37"/>
  <c r="AU98" i="37" s="1"/>
  <c r="DB98" i="37" s="1"/>
  <c r="AR98" i="37"/>
  <c r="DA98" i="37" s="1"/>
  <c r="AP98" i="37"/>
  <c r="AQ98" i="37" s="1"/>
  <c r="CZ98" i="37" s="1"/>
  <c r="AO98" i="37"/>
  <c r="CY98" i="37" s="1"/>
  <c r="AN98" i="37"/>
  <c r="AL98" i="37"/>
  <c r="AM98" i="37" s="1"/>
  <c r="CX98" i="37" s="1"/>
  <c r="AK98" i="37"/>
  <c r="CW98" i="37" s="1"/>
  <c r="AJ98" i="37"/>
  <c r="AH98" i="37"/>
  <c r="AI98" i="37" s="1"/>
  <c r="CV98" i="37" s="1"/>
  <c r="B98" i="37"/>
  <c r="CU97" i="37"/>
  <c r="AZ97" i="37"/>
  <c r="BA97" i="37" s="1"/>
  <c r="DE97" i="37" s="1"/>
  <c r="AX97" i="37"/>
  <c r="AY97" i="37" s="1"/>
  <c r="DD97" i="37" s="1"/>
  <c r="AW97" i="37"/>
  <c r="DC97" i="37" s="1"/>
  <c r="AV97" i="37"/>
  <c r="AT97" i="37"/>
  <c r="AU97" i="37" s="1"/>
  <c r="DB97" i="37" s="1"/>
  <c r="AR97" i="37"/>
  <c r="DA97" i="37" s="1"/>
  <c r="AP97" i="37"/>
  <c r="AQ97" i="37" s="1"/>
  <c r="CZ97" i="37" s="1"/>
  <c r="AN97" i="37"/>
  <c r="AO97" i="37" s="1"/>
  <c r="CY97" i="37" s="1"/>
  <c r="AL97" i="37"/>
  <c r="AM97" i="37" s="1"/>
  <c r="CX97" i="37" s="1"/>
  <c r="AJ97" i="37"/>
  <c r="AK97" i="37" s="1"/>
  <c r="CW97" i="37" s="1"/>
  <c r="AH97" i="37"/>
  <c r="AI97" i="37" s="1"/>
  <c r="CV97" i="37" s="1"/>
  <c r="B97" i="37"/>
  <c r="CU96" i="37"/>
  <c r="BA96" i="37"/>
  <c r="DE96" i="37" s="1"/>
  <c r="AZ96" i="37"/>
  <c r="AX96" i="37"/>
  <c r="AY96" i="37" s="1"/>
  <c r="DD96" i="37" s="1"/>
  <c r="AV96" i="37"/>
  <c r="AW96" i="37" s="1"/>
  <c r="DC96" i="37" s="1"/>
  <c r="AT96" i="37"/>
  <c r="AU96" i="37" s="1"/>
  <c r="DB96" i="37" s="1"/>
  <c r="AR96" i="37"/>
  <c r="DA96" i="37" s="1"/>
  <c r="AP96" i="37"/>
  <c r="AQ96" i="37" s="1"/>
  <c r="CZ96" i="37" s="1"/>
  <c r="AN96" i="37"/>
  <c r="AO96" i="37" s="1"/>
  <c r="CY96" i="37" s="1"/>
  <c r="AL96" i="37"/>
  <c r="AM96" i="37" s="1"/>
  <c r="CX96" i="37" s="1"/>
  <c r="AK96" i="37"/>
  <c r="CW96" i="37" s="1"/>
  <c r="AJ96" i="37"/>
  <c r="AH96" i="37"/>
  <c r="AI96" i="37" s="1"/>
  <c r="CV96" i="37" s="1"/>
  <c r="B96" i="37"/>
  <c r="CU95" i="37"/>
  <c r="AZ95" i="37"/>
  <c r="BA95" i="37" s="1"/>
  <c r="DE95" i="37" s="1"/>
  <c r="AX95" i="37"/>
  <c r="AY95" i="37" s="1"/>
  <c r="DD95" i="37" s="1"/>
  <c r="AV95" i="37"/>
  <c r="AW95" i="37" s="1"/>
  <c r="DC95" i="37" s="1"/>
  <c r="AT95" i="37"/>
  <c r="AU95" i="37" s="1"/>
  <c r="DB95" i="37" s="1"/>
  <c r="DA95" i="37"/>
  <c r="AR95" i="37"/>
  <c r="AP95" i="37"/>
  <c r="AQ95" i="37" s="1"/>
  <c r="CZ95" i="37" s="1"/>
  <c r="AN95" i="37"/>
  <c r="AO95" i="37" s="1"/>
  <c r="CY95" i="37" s="1"/>
  <c r="AL95" i="37"/>
  <c r="AM95" i="37" s="1"/>
  <c r="CX95" i="37" s="1"/>
  <c r="AJ95" i="37"/>
  <c r="AK95" i="37" s="1"/>
  <c r="CW95" i="37" s="1"/>
  <c r="AH95" i="37"/>
  <c r="AI95" i="37" s="1"/>
  <c r="CV95" i="37" s="1"/>
  <c r="B95" i="37"/>
  <c r="CU94" i="37"/>
  <c r="AZ94" i="37"/>
  <c r="AZ104" i="37" s="1"/>
  <c r="AX94" i="37"/>
  <c r="AX104" i="37" s="1"/>
  <c r="AV94" i="37"/>
  <c r="AV104" i="37" s="1"/>
  <c r="AT94" i="37"/>
  <c r="AR94" i="37"/>
  <c r="AP94" i="37"/>
  <c r="AO94" i="37"/>
  <c r="AN94" i="37"/>
  <c r="AL94" i="37"/>
  <c r="AM94" i="37" s="1"/>
  <c r="AK94" i="37"/>
  <c r="AJ94" i="37"/>
  <c r="AH94" i="37"/>
  <c r="B94" i="37"/>
  <c r="DE93" i="37"/>
  <c r="DD93" i="37"/>
  <c r="DC93" i="37"/>
  <c r="DB93" i="37"/>
  <c r="DA93" i="37"/>
  <c r="CZ93" i="37"/>
  <c r="CY93" i="37"/>
  <c r="AZ93" i="37"/>
  <c r="AX93" i="37"/>
  <c r="AV93" i="37"/>
  <c r="AT93" i="37"/>
  <c r="AR93" i="37"/>
  <c r="AP93" i="37"/>
  <c r="AN93" i="37"/>
  <c r="L93" i="37"/>
  <c r="K93" i="37"/>
  <c r="J93" i="37"/>
  <c r="I93" i="37"/>
  <c r="H93" i="37"/>
  <c r="G93" i="37"/>
  <c r="F93" i="37"/>
  <c r="C92" i="37"/>
  <c r="L89" i="37"/>
  <c r="K89" i="37"/>
  <c r="J89" i="37"/>
  <c r="I89" i="37"/>
  <c r="H89" i="37"/>
  <c r="G89" i="37"/>
  <c r="F89" i="37"/>
  <c r="E89" i="37"/>
  <c r="D89" i="37"/>
  <c r="C89" i="37"/>
  <c r="CU88" i="37"/>
  <c r="AZ88" i="37"/>
  <c r="BA88" i="37" s="1"/>
  <c r="DE88" i="37" s="1"/>
  <c r="AX88" i="37"/>
  <c r="AY88" i="37" s="1"/>
  <c r="DD88" i="37" s="1"/>
  <c r="AV88" i="37"/>
  <c r="AW88" i="37" s="1"/>
  <c r="DC88" i="37" s="1"/>
  <c r="AU88" i="37"/>
  <c r="DB88" i="37" s="1"/>
  <c r="AT88" i="37"/>
  <c r="DA88" i="37"/>
  <c r="AR88" i="37"/>
  <c r="AQ88" i="37"/>
  <c r="CZ88" i="37" s="1"/>
  <c r="AP88" i="37"/>
  <c r="AN88" i="37"/>
  <c r="AO88" i="37" s="1"/>
  <c r="CY88" i="37" s="1"/>
  <c r="AL88" i="37"/>
  <c r="AM88" i="37" s="1"/>
  <c r="CX88" i="37" s="1"/>
  <c r="AJ88" i="37"/>
  <c r="AK88" i="37" s="1"/>
  <c r="CW88" i="37" s="1"/>
  <c r="AH88" i="37"/>
  <c r="AI88" i="37" s="1"/>
  <c r="CV88" i="37" s="1"/>
  <c r="B88" i="37"/>
  <c r="CU87" i="37"/>
  <c r="AZ87" i="37"/>
  <c r="BA87" i="37" s="1"/>
  <c r="DE87" i="37" s="1"/>
  <c r="AX87" i="37"/>
  <c r="AY87" i="37" s="1"/>
  <c r="DD87" i="37" s="1"/>
  <c r="AV87" i="37"/>
  <c r="AW87" i="37" s="1"/>
  <c r="DC87" i="37" s="1"/>
  <c r="AT87" i="37"/>
  <c r="AU87" i="37" s="1"/>
  <c r="DB87" i="37" s="1"/>
  <c r="DA87" i="37"/>
  <c r="AR87" i="37"/>
  <c r="AQ87" i="37"/>
  <c r="CZ87" i="37" s="1"/>
  <c r="AP87" i="37"/>
  <c r="AN87" i="37"/>
  <c r="AO87" i="37" s="1"/>
  <c r="CY87" i="37" s="1"/>
  <c r="AL87" i="37"/>
  <c r="AM87" i="37" s="1"/>
  <c r="CX87" i="37" s="1"/>
  <c r="AJ87" i="37"/>
  <c r="AK87" i="37" s="1"/>
  <c r="CW87" i="37" s="1"/>
  <c r="AH87" i="37"/>
  <c r="AI87" i="37" s="1"/>
  <c r="CV87" i="37" s="1"/>
  <c r="B87" i="37"/>
  <c r="CU86" i="37"/>
  <c r="AZ86" i="37"/>
  <c r="BA86" i="37" s="1"/>
  <c r="DE86" i="37" s="1"/>
  <c r="AX86" i="37"/>
  <c r="AY86" i="37" s="1"/>
  <c r="DD86" i="37" s="1"/>
  <c r="AV86" i="37"/>
  <c r="AW86" i="37" s="1"/>
  <c r="DC86" i="37" s="1"/>
  <c r="AT86" i="37"/>
  <c r="AU86" i="37" s="1"/>
  <c r="DB86" i="37" s="1"/>
  <c r="AR86" i="37"/>
  <c r="DA86" i="37" s="1"/>
  <c r="AP86" i="37"/>
  <c r="AQ86" i="37" s="1"/>
  <c r="CZ86" i="37" s="1"/>
  <c r="AN86" i="37"/>
  <c r="AO86" i="37" s="1"/>
  <c r="CY86" i="37" s="1"/>
  <c r="AL86" i="37"/>
  <c r="AM86" i="37" s="1"/>
  <c r="CX86" i="37" s="1"/>
  <c r="AJ86" i="37"/>
  <c r="AK86" i="37" s="1"/>
  <c r="CW86" i="37" s="1"/>
  <c r="AH86" i="37"/>
  <c r="AI86" i="37" s="1"/>
  <c r="CV86" i="37" s="1"/>
  <c r="B86" i="37"/>
  <c r="CU85" i="37"/>
  <c r="AZ85" i="37"/>
  <c r="BA85" i="37" s="1"/>
  <c r="DE85" i="37" s="1"/>
  <c r="AX85" i="37"/>
  <c r="AY85" i="37" s="1"/>
  <c r="DD85" i="37" s="1"/>
  <c r="AV85" i="37"/>
  <c r="AW85" i="37" s="1"/>
  <c r="DC85" i="37" s="1"/>
  <c r="AT85" i="37"/>
  <c r="AU85" i="37" s="1"/>
  <c r="DB85" i="37" s="1"/>
  <c r="AR85" i="37"/>
  <c r="DA85" i="37" s="1"/>
  <c r="AP85" i="37"/>
  <c r="AQ85" i="37" s="1"/>
  <c r="CZ85" i="37" s="1"/>
  <c r="AN85" i="37"/>
  <c r="AO85" i="37" s="1"/>
  <c r="CY85" i="37" s="1"/>
  <c r="AL85" i="37"/>
  <c r="AM85" i="37" s="1"/>
  <c r="CX85" i="37" s="1"/>
  <c r="AJ85" i="37"/>
  <c r="AK85" i="37" s="1"/>
  <c r="CW85" i="37" s="1"/>
  <c r="AH85" i="37"/>
  <c r="AI85" i="37" s="1"/>
  <c r="CV85" i="37" s="1"/>
  <c r="B85" i="37"/>
  <c r="CU84" i="37"/>
  <c r="AZ84" i="37"/>
  <c r="BA84" i="37" s="1"/>
  <c r="DE84" i="37" s="1"/>
  <c r="AY84" i="37"/>
  <c r="DD84" i="37" s="1"/>
  <c r="AX84" i="37"/>
  <c r="AW84" i="37"/>
  <c r="DC84" i="37" s="1"/>
  <c r="AV84" i="37"/>
  <c r="AU84" i="37"/>
  <c r="DB84" i="37" s="1"/>
  <c r="AT84" i="37"/>
  <c r="AR84" i="37"/>
  <c r="DA84" i="37" s="1"/>
  <c r="AQ84" i="37"/>
  <c r="CZ84" i="37" s="1"/>
  <c r="AP84" i="37"/>
  <c r="AO84" i="37"/>
  <c r="CY84" i="37" s="1"/>
  <c r="AN84" i="37"/>
  <c r="AM84" i="37"/>
  <c r="CX84" i="37" s="1"/>
  <c r="AL84" i="37"/>
  <c r="AJ84" i="37"/>
  <c r="AK84" i="37" s="1"/>
  <c r="CW84" i="37" s="1"/>
  <c r="AI84" i="37"/>
  <c r="CV84" i="37" s="1"/>
  <c r="AH84" i="37"/>
  <c r="B84" i="37"/>
  <c r="CU83" i="37"/>
  <c r="BA83" i="37"/>
  <c r="DE83" i="37" s="1"/>
  <c r="AZ83" i="37"/>
  <c r="AX83" i="37"/>
  <c r="AY83" i="37" s="1"/>
  <c r="DD83" i="37" s="1"/>
  <c r="AW83" i="37"/>
  <c r="DC83" i="37" s="1"/>
  <c r="AV83" i="37"/>
  <c r="AU83" i="37"/>
  <c r="DB83" i="37" s="1"/>
  <c r="AT83" i="37"/>
  <c r="DA83" i="37"/>
  <c r="AR83" i="37"/>
  <c r="AP83" i="37"/>
  <c r="AQ83" i="37" s="1"/>
  <c r="CZ83" i="37" s="1"/>
  <c r="AO83" i="37"/>
  <c r="CY83" i="37" s="1"/>
  <c r="AN83" i="37"/>
  <c r="AM83" i="37"/>
  <c r="CX83" i="37" s="1"/>
  <c r="AL83" i="37"/>
  <c r="AK83" i="37"/>
  <c r="CW83" i="37" s="1"/>
  <c r="AJ83" i="37"/>
  <c r="AH83" i="37"/>
  <c r="AI83" i="37" s="1"/>
  <c r="CV83" i="37" s="1"/>
  <c r="B83" i="37"/>
  <c r="CU82" i="37"/>
  <c r="AZ82" i="37"/>
  <c r="BA82" i="37" s="1"/>
  <c r="DE82" i="37" s="1"/>
  <c r="AX82" i="37"/>
  <c r="AY82" i="37" s="1"/>
  <c r="DD82" i="37" s="1"/>
  <c r="AV82" i="37"/>
  <c r="AW82" i="37" s="1"/>
  <c r="DC82" i="37" s="1"/>
  <c r="AT82" i="37"/>
  <c r="AU82" i="37" s="1"/>
  <c r="DB82" i="37" s="1"/>
  <c r="AR82" i="37"/>
  <c r="DA82" i="37" s="1"/>
  <c r="AP82" i="37"/>
  <c r="AQ82" i="37" s="1"/>
  <c r="CZ82" i="37" s="1"/>
  <c r="AN82" i="37"/>
  <c r="AO82" i="37" s="1"/>
  <c r="CY82" i="37" s="1"/>
  <c r="AL82" i="37"/>
  <c r="AM82" i="37" s="1"/>
  <c r="CX82" i="37" s="1"/>
  <c r="AJ82" i="37"/>
  <c r="AK82" i="37" s="1"/>
  <c r="CW82" i="37" s="1"/>
  <c r="AH82" i="37"/>
  <c r="AI82" i="37" s="1"/>
  <c r="CV82" i="37" s="1"/>
  <c r="B82" i="37"/>
  <c r="CU81" i="37"/>
  <c r="AZ81" i="37"/>
  <c r="BA81" i="37" s="1"/>
  <c r="DE81" i="37" s="1"/>
  <c r="AX81" i="37"/>
  <c r="AY81" i="37" s="1"/>
  <c r="DD81" i="37" s="1"/>
  <c r="AV81" i="37"/>
  <c r="AW81" i="37" s="1"/>
  <c r="DC81" i="37" s="1"/>
  <c r="AT81" i="37"/>
  <c r="AU81" i="37" s="1"/>
  <c r="DB81" i="37" s="1"/>
  <c r="AR81" i="37"/>
  <c r="DA81" i="37" s="1"/>
  <c r="AP81" i="37"/>
  <c r="AQ81" i="37" s="1"/>
  <c r="CZ81" i="37" s="1"/>
  <c r="AN81" i="37"/>
  <c r="AO81" i="37" s="1"/>
  <c r="CY81" i="37" s="1"/>
  <c r="AL81" i="37"/>
  <c r="AM81" i="37" s="1"/>
  <c r="CX81" i="37" s="1"/>
  <c r="AK81" i="37"/>
  <c r="CW81" i="37" s="1"/>
  <c r="AJ81" i="37"/>
  <c r="AH81" i="37"/>
  <c r="AI81" i="37" s="1"/>
  <c r="CV81" i="37" s="1"/>
  <c r="B81" i="37"/>
  <c r="CU80" i="37"/>
  <c r="AZ80" i="37"/>
  <c r="BA80" i="37" s="1"/>
  <c r="DE80" i="37" s="1"/>
  <c r="AX80" i="37"/>
  <c r="AY80" i="37" s="1"/>
  <c r="DD80" i="37" s="1"/>
  <c r="AV80" i="37"/>
  <c r="AW80" i="37" s="1"/>
  <c r="DC80" i="37" s="1"/>
  <c r="AT80" i="37"/>
  <c r="AU80" i="37" s="1"/>
  <c r="DB80" i="37" s="1"/>
  <c r="AR80" i="37"/>
  <c r="DA80" i="37" s="1"/>
  <c r="AP80" i="37"/>
  <c r="AQ80" i="37" s="1"/>
  <c r="CZ80" i="37" s="1"/>
  <c r="AN80" i="37"/>
  <c r="AO80" i="37" s="1"/>
  <c r="CY80" i="37" s="1"/>
  <c r="AL80" i="37"/>
  <c r="AM80" i="37" s="1"/>
  <c r="CX80" i="37" s="1"/>
  <c r="AJ80" i="37"/>
  <c r="AK80" i="37" s="1"/>
  <c r="CW80" i="37" s="1"/>
  <c r="AH80" i="37"/>
  <c r="AI80" i="37" s="1"/>
  <c r="CV80" i="37" s="1"/>
  <c r="B80" i="37"/>
  <c r="CU79" i="37"/>
  <c r="AZ79" i="37"/>
  <c r="BA79" i="37" s="1"/>
  <c r="AX79" i="37"/>
  <c r="AX89" i="37" s="1"/>
  <c r="AV79" i="37"/>
  <c r="AW79" i="37" s="1"/>
  <c r="DC79" i="37" s="1"/>
  <c r="AT79" i="37"/>
  <c r="AU79" i="37" s="1"/>
  <c r="AR79" i="37"/>
  <c r="AP79" i="37"/>
  <c r="AN79" i="37"/>
  <c r="AL79" i="37"/>
  <c r="AM79" i="37" s="1"/>
  <c r="AJ79" i="37"/>
  <c r="AJ89" i="37" s="1"/>
  <c r="AH79" i="37"/>
  <c r="AI79" i="37" s="1"/>
  <c r="B79" i="37"/>
  <c r="DE78" i="37"/>
  <c r="DD78" i="37"/>
  <c r="DC78" i="37"/>
  <c r="DB78" i="37"/>
  <c r="DA78" i="37"/>
  <c r="CZ78" i="37"/>
  <c r="CY78" i="37"/>
  <c r="AZ78" i="37"/>
  <c r="AX78" i="37"/>
  <c r="AV78" i="37"/>
  <c r="AT78" i="37"/>
  <c r="AR78" i="37"/>
  <c r="AP78" i="37"/>
  <c r="AN78" i="37"/>
  <c r="L78" i="37"/>
  <c r="K78" i="37"/>
  <c r="J78" i="37"/>
  <c r="I78" i="37"/>
  <c r="H78" i="37"/>
  <c r="G78" i="37"/>
  <c r="F78" i="37"/>
  <c r="C77" i="37"/>
  <c r="L74" i="37"/>
  <c r="K74" i="37"/>
  <c r="J74" i="37"/>
  <c r="I74" i="37"/>
  <c r="H74" i="37"/>
  <c r="G74" i="37"/>
  <c r="F74" i="37"/>
  <c r="E74" i="37"/>
  <c r="D74" i="37"/>
  <c r="C74" i="37"/>
  <c r="CU73" i="37"/>
  <c r="AZ73" i="37"/>
  <c r="BA73" i="37" s="1"/>
  <c r="DE73" i="37" s="1"/>
  <c r="AX73" i="37"/>
  <c r="AY73" i="37" s="1"/>
  <c r="DD73" i="37" s="1"/>
  <c r="AV73" i="37"/>
  <c r="AW73" i="37" s="1"/>
  <c r="DC73" i="37" s="1"/>
  <c r="AT73" i="37"/>
  <c r="AU73" i="37" s="1"/>
  <c r="DB73" i="37" s="1"/>
  <c r="AR73" i="37"/>
  <c r="DA73" i="37" s="1"/>
  <c r="AP73" i="37"/>
  <c r="AQ73" i="37" s="1"/>
  <c r="CZ73" i="37" s="1"/>
  <c r="AO73" i="37"/>
  <c r="CY73" i="37" s="1"/>
  <c r="AN73" i="37"/>
  <c r="AL73" i="37"/>
  <c r="AM73" i="37" s="1"/>
  <c r="CX73" i="37" s="1"/>
  <c r="AJ73" i="37"/>
  <c r="AK73" i="37" s="1"/>
  <c r="CW73" i="37" s="1"/>
  <c r="AH73" i="37"/>
  <c r="AI73" i="37" s="1"/>
  <c r="CV73" i="37" s="1"/>
  <c r="B73" i="37"/>
  <c r="CU72" i="37"/>
  <c r="AZ72" i="37"/>
  <c r="BA72" i="37" s="1"/>
  <c r="DE72" i="37" s="1"/>
  <c r="AX72" i="37"/>
  <c r="AY72" i="37" s="1"/>
  <c r="DD72" i="37" s="1"/>
  <c r="AV72" i="37"/>
  <c r="AW72" i="37" s="1"/>
  <c r="DC72" i="37" s="1"/>
  <c r="AT72" i="37"/>
  <c r="AU72" i="37" s="1"/>
  <c r="DB72" i="37" s="1"/>
  <c r="AR72" i="37"/>
  <c r="DA72" i="37" s="1"/>
  <c r="AP72" i="37"/>
  <c r="AQ72" i="37" s="1"/>
  <c r="CZ72" i="37" s="1"/>
  <c r="AN72" i="37"/>
  <c r="AO72" i="37" s="1"/>
  <c r="CY72" i="37" s="1"/>
  <c r="AL72" i="37"/>
  <c r="AM72" i="37" s="1"/>
  <c r="CX72" i="37" s="1"/>
  <c r="AK72" i="37"/>
  <c r="CW72" i="37" s="1"/>
  <c r="AJ72" i="37"/>
  <c r="AH72" i="37"/>
  <c r="AI72" i="37" s="1"/>
  <c r="CV72" i="37" s="1"/>
  <c r="B72" i="37"/>
  <c r="CU71" i="37"/>
  <c r="AZ71" i="37"/>
  <c r="BA71" i="37" s="1"/>
  <c r="DE71" i="37" s="1"/>
  <c r="AX71" i="37"/>
  <c r="AY71" i="37" s="1"/>
  <c r="DD71" i="37" s="1"/>
  <c r="AV71" i="37"/>
  <c r="AW71" i="37" s="1"/>
  <c r="DC71" i="37" s="1"/>
  <c r="AT71" i="37"/>
  <c r="AU71" i="37" s="1"/>
  <c r="DB71" i="37" s="1"/>
  <c r="AR71" i="37"/>
  <c r="DA71" i="37" s="1"/>
  <c r="AP71" i="37"/>
  <c r="AQ71" i="37" s="1"/>
  <c r="CZ71" i="37" s="1"/>
  <c r="AN71" i="37"/>
  <c r="AO71" i="37" s="1"/>
  <c r="CY71" i="37" s="1"/>
  <c r="AL71" i="37"/>
  <c r="AM71" i="37" s="1"/>
  <c r="CX71" i="37" s="1"/>
  <c r="AJ71" i="37"/>
  <c r="AK71" i="37" s="1"/>
  <c r="CW71" i="37" s="1"/>
  <c r="AH71" i="37"/>
  <c r="AI71" i="37" s="1"/>
  <c r="CV71" i="37" s="1"/>
  <c r="B71" i="37"/>
  <c r="CU70" i="37"/>
  <c r="AZ70" i="37"/>
  <c r="BA70" i="37" s="1"/>
  <c r="DE70" i="37" s="1"/>
  <c r="AX70" i="37"/>
  <c r="AY70" i="37" s="1"/>
  <c r="DD70" i="37" s="1"/>
  <c r="AV70" i="37"/>
  <c r="AW70" i="37" s="1"/>
  <c r="DC70" i="37" s="1"/>
  <c r="AT70" i="37"/>
  <c r="AU70" i="37" s="1"/>
  <c r="DB70" i="37" s="1"/>
  <c r="AR70" i="37"/>
  <c r="DA70" i="37" s="1"/>
  <c r="AP70" i="37"/>
  <c r="AQ70" i="37" s="1"/>
  <c r="CZ70" i="37" s="1"/>
  <c r="AN70" i="37"/>
  <c r="AO70" i="37" s="1"/>
  <c r="CY70" i="37" s="1"/>
  <c r="AL70" i="37"/>
  <c r="AM70" i="37" s="1"/>
  <c r="CX70" i="37" s="1"/>
  <c r="AJ70" i="37"/>
  <c r="AK70" i="37" s="1"/>
  <c r="CW70" i="37" s="1"/>
  <c r="AH70" i="37"/>
  <c r="AI70" i="37" s="1"/>
  <c r="CV70" i="37" s="1"/>
  <c r="B70" i="37"/>
  <c r="CU69" i="37"/>
  <c r="AZ69" i="37"/>
  <c r="BA69" i="37" s="1"/>
  <c r="DE69" i="37" s="1"/>
  <c r="AX69" i="37"/>
  <c r="AY69" i="37" s="1"/>
  <c r="DD69" i="37" s="1"/>
  <c r="AW69" i="37"/>
  <c r="DC69" i="37" s="1"/>
  <c r="AV69" i="37"/>
  <c r="AT69" i="37"/>
  <c r="AU69" i="37" s="1"/>
  <c r="DB69" i="37" s="1"/>
  <c r="AR69" i="37"/>
  <c r="DA69" i="37" s="1"/>
  <c r="AP69" i="37"/>
  <c r="AQ69" i="37" s="1"/>
  <c r="CZ69" i="37" s="1"/>
  <c r="AN69" i="37"/>
  <c r="AO69" i="37" s="1"/>
  <c r="CY69" i="37" s="1"/>
  <c r="AL69" i="37"/>
  <c r="AM69" i="37" s="1"/>
  <c r="CX69" i="37" s="1"/>
  <c r="AJ69" i="37"/>
  <c r="AK69" i="37" s="1"/>
  <c r="CW69" i="37" s="1"/>
  <c r="AI69" i="37"/>
  <c r="CV69" i="37" s="1"/>
  <c r="AH69" i="37"/>
  <c r="B69" i="37"/>
  <c r="CU68" i="37"/>
  <c r="AZ68" i="37"/>
  <c r="BA68" i="37" s="1"/>
  <c r="DE68" i="37" s="1"/>
  <c r="AX68" i="37"/>
  <c r="AY68" i="37" s="1"/>
  <c r="DD68" i="37" s="1"/>
  <c r="AV68" i="37"/>
  <c r="AW68" i="37" s="1"/>
  <c r="DC68" i="37" s="1"/>
  <c r="AT68" i="37"/>
  <c r="AU68" i="37" s="1"/>
  <c r="DB68" i="37" s="1"/>
  <c r="AR68" i="37"/>
  <c r="DA68" i="37" s="1"/>
  <c r="AP68" i="37"/>
  <c r="AQ68" i="37" s="1"/>
  <c r="CZ68" i="37" s="1"/>
  <c r="AO68" i="37"/>
  <c r="CY68" i="37" s="1"/>
  <c r="AN68" i="37"/>
  <c r="AL68" i="37"/>
  <c r="AM68" i="37" s="1"/>
  <c r="CX68" i="37" s="1"/>
  <c r="AJ68" i="37"/>
  <c r="AK68" i="37" s="1"/>
  <c r="CW68" i="37" s="1"/>
  <c r="AI68" i="37"/>
  <c r="CV68" i="37" s="1"/>
  <c r="AH68" i="37"/>
  <c r="B68" i="37"/>
  <c r="CU67" i="37"/>
  <c r="AZ67" i="37"/>
  <c r="BA67" i="37" s="1"/>
  <c r="DE67" i="37" s="1"/>
  <c r="AX67" i="37"/>
  <c r="AY67" i="37" s="1"/>
  <c r="DD67" i="37" s="1"/>
  <c r="AV67" i="37"/>
  <c r="AW67" i="37" s="1"/>
  <c r="DC67" i="37" s="1"/>
  <c r="AT67" i="37"/>
  <c r="AU67" i="37" s="1"/>
  <c r="DB67" i="37" s="1"/>
  <c r="AR67" i="37"/>
  <c r="AP67" i="37"/>
  <c r="AQ67" i="37" s="1"/>
  <c r="CZ67" i="37" s="1"/>
  <c r="AN67" i="37"/>
  <c r="AO67" i="37" s="1"/>
  <c r="CY67" i="37" s="1"/>
  <c r="AL67" i="37"/>
  <c r="AM67" i="37" s="1"/>
  <c r="CX67" i="37" s="1"/>
  <c r="AJ67" i="37"/>
  <c r="AK67" i="37" s="1"/>
  <c r="CW67" i="37" s="1"/>
  <c r="AH67" i="37"/>
  <c r="AI67" i="37" s="1"/>
  <c r="CV67" i="37" s="1"/>
  <c r="B67" i="37"/>
  <c r="CU66" i="37"/>
  <c r="AZ66" i="37"/>
  <c r="BA66" i="37" s="1"/>
  <c r="DE66" i="37" s="1"/>
  <c r="AX66" i="37"/>
  <c r="AY66" i="37" s="1"/>
  <c r="DD66" i="37" s="1"/>
  <c r="AV66" i="37"/>
  <c r="AW66" i="37" s="1"/>
  <c r="DC66" i="37" s="1"/>
  <c r="AT66" i="37"/>
  <c r="AU66" i="37" s="1"/>
  <c r="DB66" i="37" s="1"/>
  <c r="AR66" i="37"/>
  <c r="AQ66" i="37"/>
  <c r="CZ66" i="37" s="1"/>
  <c r="AP66" i="37"/>
  <c r="AN66" i="37"/>
  <c r="AO66" i="37" s="1"/>
  <c r="CY66" i="37" s="1"/>
  <c r="AL66" i="37"/>
  <c r="AM66" i="37" s="1"/>
  <c r="CX66" i="37" s="1"/>
  <c r="AJ66" i="37"/>
  <c r="AK66" i="37" s="1"/>
  <c r="CW66" i="37" s="1"/>
  <c r="AH66" i="37"/>
  <c r="AI66" i="37" s="1"/>
  <c r="CV66" i="37" s="1"/>
  <c r="B66" i="37"/>
  <c r="CU65" i="37"/>
  <c r="AZ65" i="37"/>
  <c r="BA65" i="37" s="1"/>
  <c r="DE65" i="37" s="1"/>
  <c r="AX65" i="37"/>
  <c r="AY65" i="37" s="1"/>
  <c r="DD65" i="37" s="1"/>
  <c r="AV65" i="37"/>
  <c r="AW65" i="37" s="1"/>
  <c r="DC65" i="37" s="1"/>
  <c r="AT65" i="37"/>
  <c r="AU65" i="37" s="1"/>
  <c r="DB65" i="37" s="1"/>
  <c r="AR65" i="37"/>
  <c r="AP65" i="37"/>
  <c r="AQ65" i="37" s="1"/>
  <c r="CZ65" i="37" s="1"/>
  <c r="AN65" i="37"/>
  <c r="AO65" i="37" s="1"/>
  <c r="CY65" i="37" s="1"/>
  <c r="AL65" i="37"/>
  <c r="AM65" i="37" s="1"/>
  <c r="CX65" i="37" s="1"/>
  <c r="AJ65" i="37"/>
  <c r="AK65" i="37" s="1"/>
  <c r="CW65" i="37" s="1"/>
  <c r="AH65" i="37"/>
  <c r="AI65" i="37" s="1"/>
  <c r="CV65" i="37" s="1"/>
  <c r="B65" i="37"/>
  <c r="CU64" i="37"/>
  <c r="AZ64" i="37"/>
  <c r="AZ74" i="37" s="1"/>
  <c r="AX64" i="37"/>
  <c r="AV64" i="37"/>
  <c r="AW64" i="37" s="1"/>
  <c r="AT64" i="37"/>
  <c r="AR64" i="37"/>
  <c r="AP64" i="37"/>
  <c r="AQ64" i="37" s="1"/>
  <c r="AN64" i="37"/>
  <c r="AO64" i="37" s="1"/>
  <c r="AL64" i="37"/>
  <c r="AJ64" i="37"/>
  <c r="AH64" i="37"/>
  <c r="B64" i="37"/>
  <c r="DE63" i="37"/>
  <c r="DD63" i="37"/>
  <c r="DC63" i="37"/>
  <c r="DB63" i="37"/>
  <c r="DA63" i="37"/>
  <c r="CZ63" i="37"/>
  <c r="CY63" i="37"/>
  <c r="AZ63" i="37"/>
  <c r="AX63" i="37"/>
  <c r="AV63" i="37"/>
  <c r="AT63" i="37"/>
  <c r="AR63" i="37"/>
  <c r="AP63" i="37"/>
  <c r="AN63" i="37"/>
  <c r="L63" i="37"/>
  <c r="K63" i="37"/>
  <c r="J63" i="37"/>
  <c r="I63" i="37"/>
  <c r="H63" i="37"/>
  <c r="G63" i="37"/>
  <c r="F63" i="37"/>
  <c r="C62" i="37"/>
  <c r="L59" i="37"/>
  <c r="K59" i="37"/>
  <c r="J59" i="37"/>
  <c r="I59" i="37"/>
  <c r="H59" i="37"/>
  <c r="G59" i="37"/>
  <c r="F59" i="37"/>
  <c r="E59" i="37"/>
  <c r="D59" i="37"/>
  <c r="C59" i="37"/>
  <c r="CU58" i="37"/>
  <c r="AZ58" i="37"/>
  <c r="BA58" i="37" s="1"/>
  <c r="DE58" i="37" s="1"/>
  <c r="AX58" i="37"/>
  <c r="AY58" i="37" s="1"/>
  <c r="DD58" i="37" s="1"/>
  <c r="AV58" i="37"/>
  <c r="AW58" i="37" s="1"/>
  <c r="DC58" i="37" s="1"/>
  <c r="AT58" i="37"/>
  <c r="AU58" i="37" s="1"/>
  <c r="DB58" i="37" s="1"/>
  <c r="AR58" i="37"/>
  <c r="DA58" i="37" s="1"/>
  <c r="AP58" i="37"/>
  <c r="AQ58" i="37" s="1"/>
  <c r="CZ58" i="37" s="1"/>
  <c r="AN58" i="37"/>
  <c r="AO58" i="37" s="1"/>
  <c r="CY58" i="37" s="1"/>
  <c r="AL58" i="37"/>
  <c r="AM58" i="37" s="1"/>
  <c r="CX58" i="37" s="1"/>
  <c r="AJ58" i="37"/>
  <c r="AK58" i="37" s="1"/>
  <c r="CW58" i="37" s="1"/>
  <c r="AH58" i="37"/>
  <c r="AI58" i="37" s="1"/>
  <c r="CV58" i="37" s="1"/>
  <c r="B58" i="37"/>
  <c r="CU57" i="37"/>
  <c r="AZ57" i="37"/>
  <c r="BA57" i="37" s="1"/>
  <c r="DE57" i="37" s="1"/>
  <c r="AX57" i="37"/>
  <c r="AY57" i="37" s="1"/>
  <c r="DD57" i="37" s="1"/>
  <c r="AV57" i="37"/>
  <c r="AW57" i="37" s="1"/>
  <c r="DC57" i="37" s="1"/>
  <c r="AT57" i="37"/>
  <c r="AU57" i="37" s="1"/>
  <c r="DB57" i="37" s="1"/>
  <c r="AR57" i="37"/>
  <c r="DA57" i="37" s="1"/>
  <c r="AP57" i="37"/>
  <c r="AQ57" i="37" s="1"/>
  <c r="CZ57" i="37" s="1"/>
  <c r="AN57" i="37"/>
  <c r="AO57" i="37" s="1"/>
  <c r="CY57" i="37" s="1"/>
  <c r="AL57" i="37"/>
  <c r="AM57" i="37" s="1"/>
  <c r="CX57" i="37" s="1"/>
  <c r="AJ57" i="37"/>
  <c r="AK57" i="37" s="1"/>
  <c r="CW57" i="37" s="1"/>
  <c r="AH57" i="37"/>
  <c r="AI57" i="37" s="1"/>
  <c r="CV57" i="37" s="1"/>
  <c r="B57" i="37"/>
  <c r="CU56" i="37"/>
  <c r="AZ56" i="37"/>
  <c r="BA56" i="37" s="1"/>
  <c r="DE56" i="37" s="1"/>
  <c r="AX56" i="37"/>
  <c r="AY56" i="37" s="1"/>
  <c r="DD56" i="37" s="1"/>
  <c r="AV56" i="37"/>
  <c r="AW56" i="37" s="1"/>
  <c r="DC56" i="37" s="1"/>
  <c r="AT56" i="37"/>
  <c r="AU56" i="37" s="1"/>
  <c r="DB56" i="37" s="1"/>
  <c r="AR56" i="37"/>
  <c r="DA56" i="37" s="1"/>
  <c r="AP56" i="37"/>
  <c r="AQ56" i="37" s="1"/>
  <c r="CZ56" i="37" s="1"/>
  <c r="AN56" i="37"/>
  <c r="AO56" i="37" s="1"/>
  <c r="CY56" i="37" s="1"/>
  <c r="AL56" i="37"/>
  <c r="AM56" i="37" s="1"/>
  <c r="CX56" i="37" s="1"/>
  <c r="AJ56" i="37"/>
  <c r="AK56" i="37" s="1"/>
  <c r="CW56" i="37" s="1"/>
  <c r="AH56" i="37"/>
  <c r="AI56" i="37" s="1"/>
  <c r="CV56" i="37" s="1"/>
  <c r="B56" i="37"/>
  <c r="CU55" i="37"/>
  <c r="AZ55" i="37"/>
  <c r="BA55" i="37" s="1"/>
  <c r="DE55" i="37" s="1"/>
  <c r="AX55" i="37"/>
  <c r="AY55" i="37" s="1"/>
  <c r="DD55" i="37" s="1"/>
  <c r="AV55" i="37"/>
  <c r="AW55" i="37" s="1"/>
  <c r="DC55" i="37" s="1"/>
  <c r="AT55" i="37"/>
  <c r="AU55" i="37" s="1"/>
  <c r="DB55" i="37" s="1"/>
  <c r="AR55" i="37"/>
  <c r="DA55" i="37" s="1"/>
  <c r="AP55" i="37"/>
  <c r="AQ55" i="37" s="1"/>
  <c r="CZ55" i="37" s="1"/>
  <c r="AN55" i="37"/>
  <c r="AO55" i="37" s="1"/>
  <c r="CY55" i="37" s="1"/>
  <c r="AL55" i="37"/>
  <c r="AM55" i="37" s="1"/>
  <c r="CX55" i="37" s="1"/>
  <c r="AJ55" i="37"/>
  <c r="AK55" i="37" s="1"/>
  <c r="CW55" i="37" s="1"/>
  <c r="AH55" i="37"/>
  <c r="AI55" i="37" s="1"/>
  <c r="CV55" i="37" s="1"/>
  <c r="B55" i="37"/>
  <c r="CU54" i="37"/>
  <c r="AZ54" i="37"/>
  <c r="BA54" i="37" s="1"/>
  <c r="DE54" i="37" s="1"/>
  <c r="AX54" i="37"/>
  <c r="AY54" i="37" s="1"/>
  <c r="DD54" i="37" s="1"/>
  <c r="AV54" i="37"/>
  <c r="AW54" i="37" s="1"/>
  <c r="DC54" i="37" s="1"/>
  <c r="AT54" i="37"/>
  <c r="AU54" i="37" s="1"/>
  <c r="DB54" i="37" s="1"/>
  <c r="AR54" i="37"/>
  <c r="DA54" i="37" s="1"/>
  <c r="AP54" i="37"/>
  <c r="AQ54" i="37" s="1"/>
  <c r="CZ54" i="37" s="1"/>
  <c r="AN54" i="37"/>
  <c r="AO54" i="37" s="1"/>
  <c r="CY54" i="37" s="1"/>
  <c r="AL54" i="37"/>
  <c r="AM54" i="37" s="1"/>
  <c r="CX54" i="37" s="1"/>
  <c r="AJ54" i="37"/>
  <c r="AK54" i="37" s="1"/>
  <c r="CW54" i="37" s="1"/>
  <c r="AH54" i="37"/>
  <c r="AI54" i="37" s="1"/>
  <c r="CV54" i="37" s="1"/>
  <c r="B54" i="37"/>
  <c r="CU53" i="37"/>
  <c r="AZ53" i="37"/>
  <c r="BA53" i="37" s="1"/>
  <c r="DE53" i="37" s="1"/>
  <c r="AX53" i="37"/>
  <c r="AY53" i="37" s="1"/>
  <c r="DD53" i="37" s="1"/>
  <c r="AV53" i="37"/>
  <c r="AW53" i="37" s="1"/>
  <c r="DC53" i="37" s="1"/>
  <c r="AT53" i="37"/>
  <c r="AU53" i="37" s="1"/>
  <c r="DB53" i="37" s="1"/>
  <c r="AR53" i="37"/>
  <c r="DA53" i="37" s="1"/>
  <c r="AP53" i="37"/>
  <c r="AQ53" i="37" s="1"/>
  <c r="CZ53" i="37" s="1"/>
  <c r="AN53" i="37"/>
  <c r="AO53" i="37" s="1"/>
  <c r="CY53" i="37" s="1"/>
  <c r="AL53" i="37"/>
  <c r="AM53" i="37" s="1"/>
  <c r="CX53" i="37" s="1"/>
  <c r="AJ53" i="37"/>
  <c r="AK53" i="37" s="1"/>
  <c r="CW53" i="37" s="1"/>
  <c r="AH53" i="37"/>
  <c r="AI53" i="37" s="1"/>
  <c r="CV53" i="37" s="1"/>
  <c r="B53" i="37"/>
  <c r="CU52" i="37"/>
  <c r="AZ52" i="37"/>
  <c r="BA52" i="37" s="1"/>
  <c r="DE52" i="37" s="1"/>
  <c r="AX52" i="37"/>
  <c r="AY52" i="37" s="1"/>
  <c r="DD52" i="37" s="1"/>
  <c r="AV52" i="37"/>
  <c r="AW52" i="37" s="1"/>
  <c r="DC52" i="37" s="1"/>
  <c r="AT52" i="37"/>
  <c r="AU52" i="37" s="1"/>
  <c r="DB52" i="37" s="1"/>
  <c r="AR52" i="37"/>
  <c r="DA52" i="37" s="1"/>
  <c r="AP52" i="37"/>
  <c r="AQ52" i="37" s="1"/>
  <c r="CZ52" i="37" s="1"/>
  <c r="AN52" i="37"/>
  <c r="AO52" i="37" s="1"/>
  <c r="CY52" i="37" s="1"/>
  <c r="AL52" i="37"/>
  <c r="AM52" i="37" s="1"/>
  <c r="CX52" i="37" s="1"/>
  <c r="AJ52" i="37"/>
  <c r="AK52" i="37" s="1"/>
  <c r="CW52" i="37" s="1"/>
  <c r="AH52" i="37"/>
  <c r="AI52" i="37" s="1"/>
  <c r="CV52" i="37" s="1"/>
  <c r="B52" i="37"/>
  <c r="CU51" i="37"/>
  <c r="AZ51" i="37"/>
  <c r="BA51" i="37" s="1"/>
  <c r="DE51" i="37" s="1"/>
  <c r="AX51" i="37"/>
  <c r="AY51" i="37" s="1"/>
  <c r="DD51" i="37" s="1"/>
  <c r="AV51" i="37"/>
  <c r="AW51" i="37" s="1"/>
  <c r="DC51" i="37" s="1"/>
  <c r="AT51" i="37"/>
  <c r="AU51" i="37" s="1"/>
  <c r="DB51" i="37" s="1"/>
  <c r="AR51" i="37"/>
  <c r="DA51" i="37" s="1"/>
  <c r="AP51" i="37"/>
  <c r="AQ51" i="37" s="1"/>
  <c r="CZ51" i="37" s="1"/>
  <c r="AN51" i="37"/>
  <c r="AO51" i="37" s="1"/>
  <c r="CY51" i="37" s="1"/>
  <c r="AL51" i="37"/>
  <c r="AM51" i="37" s="1"/>
  <c r="CX51" i="37" s="1"/>
  <c r="AJ51" i="37"/>
  <c r="AK51" i="37" s="1"/>
  <c r="CW51" i="37" s="1"/>
  <c r="AH51" i="37"/>
  <c r="AI51" i="37" s="1"/>
  <c r="CV51" i="37" s="1"/>
  <c r="B51" i="37"/>
  <c r="CU50" i="37"/>
  <c r="AZ50" i="37"/>
  <c r="BA50" i="37" s="1"/>
  <c r="DE50" i="37" s="1"/>
  <c r="AX50" i="37"/>
  <c r="AY50" i="37" s="1"/>
  <c r="DD50" i="37" s="1"/>
  <c r="AV50" i="37"/>
  <c r="AW50" i="37" s="1"/>
  <c r="DC50" i="37" s="1"/>
  <c r="AT50" i="37"/>
  <c r="AU50" i="37" s="1"/>
  <c r="DB50" i="37" s="1"/>
  <c r="AR50" i="37"/>
  <c r="DA50" i="37" s="1"/>
  <c r="AP50" i="37"/>
  <c r="AQ50" i="37" s="1"/>
  <c r="CZ50" i="37" s="1"/>
  <c r="AN50" i="37"/>
  <c r="AO50" i="37" s="1"/>
  <c r="CY50" i="37" s="1"/>
  <c r="AL50" i="37"/>
  <c r="AM50" i="37" s="1"/>
  <c r="CX50" i="37" s="1"/>
  <c r="AJ50" i="37"/>
  <c r="AK50" i="37" s="1"/>
  <c r="CW50" i="37" s="1"/>
  <c r="AH50" i="37"/>
  <c r="AI50" i="37" s="1"/>
  <c r="CV50" i="37" s="1"/>
  <c r="B50" i="37"/>
  <c r="CU49" i="37"/>
  <c r="AZ49" i="37"/>
  <c r="AZ59" i="37" s="1"/>
  <c r="AX49" i="37"/>
  <c r="AV49" i="37"/>
  <c r="AT49" i="37"/>
  <c r="AR49" i="37"/>
  <c r="AP49" i="37"/>
  <c r="AN49" i="37"/>
  <c r="AL49" i="37"/>
  <c r="AL59" i="37" s="1"/>
  <c r="AJ49" i="37"/>
  <c r="AJ59" i="37" s="1"/>
  <c r="AH49" i="37"/>
  <c r="B49" i="37"/>
  <c r="DE48" i="37"/>
  <c r="DD48" i="37"/>
  <c r="DC48" i="37"/>
  <c r="DB48" i="37"/>
  <c r="DA48" i="37"/>
  <c r="CZ48" i="37"/>
  <c r="CY48" i="37"/>
  <c r="AZ48" i="37"/>
  <c r="AX48" i="37"/>
  <c r="AV48" i="37"/>
  <c r="AT48" i="37"/>
  <c r="AR48" i="37"/>
  <c r="AP48" i="37"/>
  <c r="AN48" i="37"/>
  <c r="L48" i="37"/>
  <c r="K48" i="37"/>
  <c r="J48" i="37"/>
  <c r="I48" i="37"/>
  <c r="H48" i="37"/>
  <c r="G48" i="37"/>
  <c r="F48" i="37"/>
  <c r="C47" i="37"/>
  <c r="L44" i="37"/>
  <c r="K44" i="37"/>
  <c r="J44" i="37"/>
  <c r="I44" i="37"/>
  <c r="H44" i="37"/>
  <c r="G44" i="37"/>
  <c r="F44" i="37"/>
  <c r="E44" i="37"/>
  <c r="D44" i="37"/>
  <c r="C44" i="37"/>
  <c r="CU43" i="37"/>
  <c r="AZ43" i="37"/>
  <c r="BA43" i="37" s="1"/>
  <c r="DE43" i="37" s="1"/>
  <c r="AX43" i="37"/>
  <c r="AY43" i="37" s="1"/>
  <c r="DD43" i="37" s="1"/>
  <c r="AV43" i="37"/>
  <c r="AW43" i="37" s="1"/>
  <c r="DC43" i="37" s="1"/>
  <c r="AT43" i="37"/>
  <c r="AU43" i="37" s="1"/>
  <c r="DB43" i="37" s="1"/>
  <c r="AR43" i="37"/>
  <c r="DA43" i="37" s="1"/>
  <c r="AP43" i="37"/>
  <c r="AQ43" i="37" s="1"/>
  <c r="CZ43" i="37" s="1"/>
  <c r="AN43" i="37"/>
  <c r="AO43" i="37" s="1"/>
  <c r="CY43" i="37" s="1"/>
  <c r="AL43" i="37"/>
  <c r="AM43" i="37" s="1"/>
  <c r="CX43" i="37" s="1"/>
  <c r="AJ43" i="37"/>
  <c r="AK43" i="37" s="1"/>
  <c r="CW43" i="37" s="1"/>
  <c r="AH43" i="37"/>
  <c r="AI43" i="37" s="1"/>
  <c r="CV43" i="37" s="1"/>
  <c r="B43" i="37"/>
  <c r="CU42" i="37"/>
  <c r="AZ42" i="37"/>
  <c r="BA42" i="37" s="1"/>
  <c r="DE42" i="37" s="1"/>
  <c r="AX42" i="37"/>
  <c r="AY42" i="37" s="1"/>
  <c r="DD42" i="37" s="1"/>
  <c r="AV42" i="37"/>
  <c r="AW42" i="37" s="1"/>
  <c r="DC42" i="37" s="1"/>
  <c r="AT42" i="37"/>
  <c r="AU42" i="37" s="1"/>
  <c r="DB42" i="37" s="1"/>
  <c r="AR42" i="37"/>
  <c r="DA42" i="37" s="1"/>
  <c r="AP42" i="37"/>
  <c r="AQ42" i="37" s="1"/>
  <c r="CZ42" i="37" s="1"/>
  <c r="AN42" i="37"/>
  <c r="AO42" i="37" s="1"/>
  <c r="CY42" i="37" s="1"/>
  <c r="AL42" i="37"/>
  <c r="AM42" i="37" s="1"/>
  <c r="CX42" i="37" s="1"/>
  <c r="AJ42" i="37"/>
  <c r="AK42" i="37" s="1"/>
  <c r="CW42" i="37" s="1"/>
  <c r="AH42" i="37"/>
  <c r="AI42" i="37" s="1"/>
  <c r="CV42" i="37" s="1"/>
  <c r="B42" i="37"/>
  <c r="CU41" i="37"/>
  <c r="AZ41" i="37"/>
  <c r="BA41" i="37" s="1"/>
  <c r="DE41" i="37" s="1"/>
  <c r="AX41" i="37"/>
  <c r="AY41" i="37" s="1"/>
  <c r="DD41" i="37" s="1"/>
  <c r="AV41" i="37"/>
  <c r="AW41" i="37" s="1"/>
  <c r="DC41" i="37" s="1"/>
  <c r="AT41" i="37"/>
  <c r="AU41" i="37" s="1"/>
  <c r="DB41" i="37" s="1"/>
  <c r="AR41" i="37"/>
  <c r="DA41" i="37" s="1"/>
  <c r="AP41" i="37"/>
  <c r="AQ41" i="37" s="1"/>
  <c r="CZ41" i="37" s="1"/>
  <c r="AN41" i="37"/>
  <c r="AO41" i="37" s="1"/>
  <c r="CY41" i="37" s="1"/>
  <c r="AM41" i="37"/>
  <c r="CX41" i="37" s="1"/>
  <c r="AL41" i="37"/>
  <c r="AJ41" i="37"/>
  <c r="AK41" i="37" s="1"/>
  <c r="CW41" i="37" s="1"/>
  <c r="AH41" i="37"/>
  <c r="AI41" i="37" s="1"/>
  <c r="CV41" i="37" s="1"/>
  <c r="B41" i="37"/>
  <c r="CV40" i="37"/>
  <c r="CU40" i="37"/>
  <c r="AZ40" i="37"/>
  <c r="BA40" i="37" s="1"/>
  <c r="DE40" i="37" s="1"/>
  <c r="AX40" i="37"/>
  <c r="AY40" i="37" s="1"/>
  <c r="DD40" i="37" s="1"/>
  <c r="AV40" i="37"/>
  <c r="AW40" i="37" s="1"/>
  <c r="DC40" i="37" s="1"/>
  <c r="AT40" i="37"/>
  <c r="AU40" i="37" s="1"/>
  <c r="DB40" i="37" s="1"/>
  <c r="AR40" i="37"/>
  <c r="DA40" i="37" s="1"/>
  <c r="AP40" i="37"/>
  <c r="AQ40" i="37" s="1"/>
  <c r="CZ40" i="37" s="1"/>
  <c r="AN40" i="37"/>
  <c r="AO40" i="37" s="1"/>
  <c r="CY40" i="37" s="1"/>
  <c r="AL40" i="37"/>
  <c r="AM40" i="37" s="1"/>
  <c r="CX40" i="37" s="1"/>
  <c r="AJ40" i="37"/>
  <c r="AK40" i="37" s="1"/>
  <c r="CW40" i="37" s="1"/>
  <c r="AH40" i="37"/>
  <c r="AI40" i="37" s="1"/>
  <c r="B40" i="37"/>
  <c r="CU39" i="37"/>
  <c r="AZ39" i="37"/>
  <c r="BA39" i="37" s="1"/>
  <c r="DE39" i="37" s="1"/>
  <c r="AX39" i="37"/>
  <c r="AY39" i="37" s="1"/>
  <c r="DD39" i="37" s="1"/>
  <c r="AV39" i="37"/>
  <c r="AW39" i="37" s="1"/>
  <c r="DC39" i="37" s="1"/>
  <c r="AT39" i="37"/>
  <c r="AU39" i="37" s="1"/>
  <c r="DB39" i="37" s="1"/>
  <c r="AR39" i="37"/>
  <c r="DA39" i="37" s="1"/>
  <c r="AP39" i="37"/>
  <c r="AQ39" i="37" s="1"/>
  <c r="CZ39" i="37" s="1"/>
  <c r="AN39" i="37"/>
  <c r="AO39" i="37" s="1"/>
  <c r="CY39" i="37" s="1"/>
  <c r="AL39" i="37"/>
  <c r="AM39" i="37" s="1"/>
  <c r="CX39" i="37" s="1"/>
  <c r="AJ39" i="37"/>
  <c r="AK39" i="37" s="1"/>
  <c r="CW39" i="37" s="1"/>
  <c r="AH39" i="37"/>
  <c r="AI39" i="37" s="1"/>
  <c r="CV39" i="37" s="1"/>
  <c r="B39" i="37"/>
  <c r="CU38" i="37"/>
  <c r="AZ38" i="37"/>
  <c r="BA38" i="37" s="1"/>
  <c r="DE38" i="37" s="1"/>
  <c r="AX38" i="37"/>
  <c r="AY38" i="37" s="1"/>
  <c r="DD38" i="37" s="1"/>
  <c r="AV38" i="37"/>
  <c r="AW38" i="37" s="1"/>
  <c r="DC38" i="37" s="1"/>
  <c r="AT38" i="37"/>
  <c r="AU38" i="37" s="1"/>
  <c r="DB38" i="37" s="1"/>
  <c r="AR38" i="37"/>
  <c r="DA38" i="37" s="1"/>
  <c r="AP38" i="37"/>
  <c r="AQ38" i="37" s="1"/>
  <c r="CZ38" i="37" s="1"/>
  <c r="AN38" i="37"/>
  <c r="AO38" i="37" s="1"/>
  <c r="CY38" i="37" s="1"/>
  <c r="AL38" i="37"/>
  <c r="AM38" i="37" s="1"/>
  <c r="CX38" i="37" s="1"/>
  <c r="AJ38" i="37"/>
  <c r="AK38" i="37" s="1"/>
  <c r="CW38" i="37" s="1"/>
  <c r="AH38" i="37"/>
  <c r="AI38" i="37" s="1"/>
  <c r="CV38" i="37" s="1"/>
  <c r="B38" i="37"/>
  <c r="CU37" i="37"/>
  <c r="AZ37" i="37"/>
  <c r="BA37" i="37" s="1"/>
  <c r="DE37" i="37" s="1"/>
  <c r="AX37" i="37"/>
  <c r="AY37" i="37" s="1"/>
  <c r="DD37" i="37" s="1"/>
  <c r="AV37" i="37"/>
  <c r="AW37" i="37" s="1"/>
  <c r="DC37" i="37" s="1"/>
  <c r="AT37" i="37"/>
  <c r="AU37" i="37" s="1"/>
  <c r="DB37" i="37" s="1"/>
  <c r="AR37" i="37"/>
  <c r="DA37" i="37" s="1"/>
  <c r="AP37" i="37"/>
  <c r="AQ37" i="37" s="1"/>
  <c r="CZ37" i="37" s="1"/>
  <c r="AN37" i="37"/>
  <c r="AO37" i="37" s="1"/>
  <c r="CY37" i="37" s="1"/>
  <c r="AL37" i="37"/>
  <c r="AM37" i="37" s="1"/>
  <c r="CX37" i="37" s="1"/>
  <c r="AJ37" i="37"/>
  <c r="AK37" i="37" s="1"/>
  <c r="CW37" i="37" s="1"/>
  <c r="AH37" i="37"/>
  <c r="AI37" i="37" s="1"/>
  <c r="CV37" i="37" s="1"/>
  <c r="B37" i="37"/>
  <c r="DE36" i="37"/>
  <c r="CU36" i="37"/>
  <c r="AZ36" i="37"/>
  <c r="BA36" i="37" s="1"/>
  <c r="AX36" i="37"/>
  <c r="AY36" i="37" s="1"/>
  <c r="DD36" i="37" s="1"/>
  <c r="AV36" i="37"/>
  <c r="AW36" i="37" s="1"/>
  <c r="DC36" i="37" s="1"/>
  <c r="AU36" i="37"/>
  <c r="DB36" i="37" s="1"/>
  <c r="AT36" i="37"/>
  <c r="AR36" i="37"/>
  <c r="DA36" i="37" s="1"/>
  <c r="AP36" i="37"/>
  <c r="AQ36" i="37" s="1"/>
  <c r="CZ36" i="37" s="1"/>
  <c r="AN36" i="37"/>
  <c r="AO36" i="37" s="1"/>
  <c r="CY36" i="37" s="1"/>
  <c r="AL36" i="37"/>
  <c r="AM36" i="37" s="1"/>
  <c r="CX36" i="37" s="1"/>
  <c r="AJ36" i="37"/>
  <c r="AK36" i="37" s="1"/>
  <c r="CW36" i="37" s="1"/>
  <c r="AH36" i="37"/>
  <c r="AI36" i="37" s="1"/>
  <c r="CV36" i="37" s="1"/>
  <c r="B36" i="37"/>
  <c r="CU35" i="37"/>
  <c r="AZ35" i="37"/>
  <c r="BA35" i="37" s="1"/>
  <c r="DE35" i="37" s="1"/>
  <c r="AX35" i="37"/>
  <c r="AY35" i="37" s="1"/>
  <c r="DD35" i="37" s="1"/>
  <c r="AV35" i="37"/>
  <c r="AW35" i="37" s="1"/>
  <c r="DC35" i="37" s="1"/>
  <c r="AT35" i="37"/>
  <c r="AU35" i="37" s="1"/>
  <c r="DB35" i="37" s="1"/>
  <c r="AR35" i="37"/>
  <c r="DA35" i="37" s="1"/>
  <c r="AP35" i="37"/>
  <c r="AQ35" i="37" s="1"/>
  <c r="CZ35" i="37" s="1"/>
  <c r="AN35" i="37"/>
  <c r="AO35" i="37" s="1"/>
  <c r="CY35" i="37" s="1"/>
  <c r="AL35" i="37"/>
  <c r="AM35" i="37" s="1"/>
  <c r="CX35" i="37" s="1"/>
  <c r="AJ35" i="37"/>
  <c r="AK35" i="37" s="1"/>
  <c r="CW35" i="37" s="1"/>
  <c r="AH35" i="37"/>
  <c r="AI35" i="37" s="1"/>
  <c r="CV35" i="37" s="1"/>
  <c r="B35" i="37"/>
  <c r="CU34" i="37"/>
  <c r="AZ34" i="37"/>
  <c r="AX34" i="37"/>
  <c r="AV34" i="37"/>
  <c r="AU34" i="37"/>
  <c r="AT34" i="37"/>
  <c r="AR34" i="37"/>
  <c r="AP34" i="37"/>
  <c r="AN34" i="37"/>
  <c r="AL34" i="37"/>
  <c r="AJ34" i="37"/>
  <c r="AH34" i="37"/>
  <c r="B34" i="37"/>
  <c r="DE33" i="37"/>
  <c r="DD33" i="37"/>
  <c r="DC33" i="37"/>
  <c r="DB33" i="37"/>
  <c r="DA33" i="37"/>
  <c r="CZ33" i="37"/>
  <c r="CY33" i="37"/>
  <c r="AZ33" i="37"/>
  <c r="AX33" i="37"/>
  <c r="AV33" i="37"/>
  <c r="AT33" i="37"/>
  <c r="AR33" i="37"/>
  <c r="AP33" i="37"/>
  <c r="AN33" i="37"/>
  <c r="L33" i="37"/>
  <c r="K33" i="37"/>
  <c r="J33" i="37"/>
  <c r="I33" i="37"/>
  <c r="H33" i="37"/>
  <c r="G33" i="37"/>
  <c r="F33" i="37"/>
  <c r="C32" i="37"/>
  <c r="L29" i="37"/>
  <c r="K29" i="37"/>
  <c r="J29" i="37"/>
  <c r="I29" i="37"/>
  <c r="H29" i="37"/>
  <c r="G29" i="37"/>
  <c r="F29" i="37"/>
  <c r="E29" i="37"/>
  <c r="D29" i="37"/>
  <c r="C29" i="37"/>
  <c r="CU28" i="37"/>
  <c r="AZ28" i="37"/>
  <c r="BA28" i="37" s="1"/>
  <c r="DE28" i="37" s="1"/>
  <c r="AX28" i="37"/>
  <c r="AY28" i="37" s="1"/>
  <c r="DD28" i="37" s="1"/>
  <c r="AV28" i="37"/>
  <c r="AW28" i="37" s="1"/>
  <c r="DC28" i="37" s="1"/>
  <c r="AT28" i="37"/>
  <c r="AU28" i="37" s="1"/>
  <c r="DB28" i="37" s="1"/>
  <c r="AR28" i="37"/>
  <c r="DA28" i="37" s="1"/>
  <c r="AP28" i="37"/>
  <c r="AQ28" i="37" s="1"/>
  <c r="CZ28" i="37" s="1"/>
  <c r="AN28" i="37"/>
  <c r="AO28" i="37" s="1"/>
  <c r="CY28" i="37" s="1"/>
  <c r="AL28" i="37"/>
  <c r="AM28" i="37" s="1"/>
  <c r="CX28" i="37" s="1"/>
  <c r="AJ28" i="37"/>
  <c r="AK28" i="37" s="1"/>
  <c r="CW28" i="37" s="1"/>
  <c r="AH28" i="37"/>
  <c r="AI28" i="37" s="1"/>
  <c r="CV28" i="37" s="1"/>
  <c r="B28" i="37"/>
  <c r="CU27" i="37"/>
  <c r="AZ27" i="37"/>
  <c r="BA27" i="37" s="1"/>
  <c r="DE27" i="37" s="1"/>
  <c r="AX27" i="37"/>
  <c r="AY27" i="37" s="1"/>
  <c r="DD27" i="37" s="1"/>
  <c r="AW27" i="37"/>
  <c r="DC27" i="37" s="1"/>
  <c r="AV27" i="37"/>
  <c r="AT27" i="37"/>
  <c r="AU27" i="37" s="1"/>
  <c r="DB27" i="37" s="1"/>
  <c r="AR27" i="37"/>
  <c r="DA27" i="37" s="1"/>
  <c r="AP27" i="37"/>
  <c r="AQ27" i="37" s="1"/>
  <c r="CZ27" i="37" s="1"/>
  <c r="AN27" i="37"/>
  <c r="AO27" i="37" s="1"/>
  <c r="CY27" i="37" s="1"/>
  <c r="AL27" i="37"/>
  <c r="AM27" i="37" s="1"/>
  <c r="CX27" i="37" s="1"/>
  <c r="AJ27" i="37"/>
  <c r="AK27" i="37" s="1"/>
  <c r="CW27" i="37" s="1"/>
  <c r="AH27" i="37"/>
  <c r="AI27" i="37" s="1"/>
  <c r="CV27" i="37" s="1"/>
  <c r="B27" i="37"/>
  <c r="DB26" i="37"/>
  <c r="CU26" i="37"/>
  <c r="AZ26" i="37"/>
  <c r="BA26" i="37" s="1"/>
  <c r="DE26" i="37" s="1"/>
  <c r="AX26" i="37"/>
  <c r="AY26" i="37" s="1"/>
  <c r="DD26" i="37" s="1"/>
  <c r="AV26" i="37"/>
  <c r="AW26" i="37" s="1"/>
  <c r="DC26" i="37" s="1"/>
  <c r="AT26" i="37"/>
  <c r="AU26" i="37" s="1"/>
  <c r="DA26" i="37"/>
  <c r="AR26" i="37"/>
  <c r="AP26" i="37"/>
  <c r="AQ26" i="37" s="1"/>
  <c r="CZ26" i="37" s="1"/>
  <c r="AN26" i="37"/>
  <c r="AO26" i="37" s="1"/>
  <c r="CY26" i="37" s="1"/>
  <c r="AL26" i="37"/>
  <c r="AM26" i="37" s="1"/>
  <c r="CX26" i="37" s="1"/>
  <c r="AJ26" i="37"/>
  <c r="AK26" i="37" s="1"/>
  <c r="CW26" i="37" s="1"/>
  <c r="AH26" i="37"/>
  <c r="AI26" i="37" s="1"/>
  <c r="CV26" i="37" s="1"/>
  <c r="B26" i="37"/>
  <c r="CU25" i="37"/>
  <c r="AZ25" i="37"/>
  <c r="BA25" i="37" s="1"/>
  <c r="DE25" i="37" s="1"/>
  <c r="AX25" i="37"/>
  <c r="AY25" i="37" s="1"/>
  <c r="DD25" i="37" s="1"/>
  <c r="AV25" i="37"/>
  <c r="AW25" i="37" s="1"/>
  <c r="DC25" i="37" s="1"/>
  <c r="AT25" i="37"/>
  <c r="AU25" i="37" s="1"/>
  <c r="DB25" i="37" s="1"/>
  <c r="AR25" i="37"/>
  <c r="DA25" i="37" s="1"/>
  <c r="AP25" i="37"/>
  <c r="AQ25" i="37" s="1"/>
  <c r="CZ25" i="37" s="1"/>
  <c r="AN25" i="37"/>
  <c r="AO25" i="37" s="1"/>
  <c r="CY25" i="37" s="1"/>
  <c r="AL25" i="37"/>
  <c r="AM25" i="37" s="1"/>
  <c r="CX25" i="37" s="1"/>
  <c r="AJ25" i="37"/>
  <c r="AK25" i="37" s="1"/>
  <c r="CW25" i="37" s="1"/>
  <c r="AH25" i="37"/>
  <c r="AI25" i="37" s="1"/>
  <c r="CV25" i="37" s="1"/>
  <c r="B25" i="37"/>
  <c r="CU24" i="37"/>
  <c r="AZ24" i="37"/>
  <c r="BA24" i="37" s="1"/>
  <c r="DE24" i="37" s="1"/>
  <c r="AX24" i="37"/>
  <c r="AY24" i="37" s="1"/>
  <c r="DD24" i="37" s="1"/>
  <c r="AW24" i="37"/>
  <c r="DC24" i="37" s="1"/>
  <c r="AV24" i="37"/>
  <c r="AT24" i="37"/>
  <c r="AU24" i="37" s="1"/>
  <c r="DB24" i="37" s="1"/>
  <c r="AR24" i="37"/>
  <c r="DA24" i="37" s="1"/>
  <c r="AP24" i="37"/>
  <c r="AQ24" i="37" s="1"/>
  <c r="CZ24" i="37" s="1"/>
  <c r="AN24" i="37"/>
  <c r="AO24" i="37" s="1"/>
  <c r="CY24" i="37" s="1"/>
  <c r="AL24" i="37"/>
  <c r="AM24" i="37" s="1"/>
  <c r="CX24" i="37" s="1"/>
  <c r="AJ24" i="37"/>
  <c r="AK24" i="37" s="1"/>
  <c r="CW24" i="37" s="1"/>
  <c r="AH24" i="37"/>
  <c r="AI24" i="37" s="1"/>
  <c r="CV24" i="37" s="1"/>
  <c r="B24" i="37"/>
  <c r="CU23" i="37"/>
  <c r="AZ23" i="37"/>
  <c r="BA23" i="37" s="1"/>
  <c r="DE23" i="37" s="1"/>
  <c r="AX23" i="37"/>
  <c r="AY23" i="37" s="1"/>
  <c r="DD23" i="37" s="1"/>
  <c r="AV23" i="37"/>
  <c r="AW23" i="37" s="1"/>
  <c r="DC23" i="37" s="1"/>
  <c r="AT23" i="37"/>
  <c r="AU23" i="37" s="1"/>
  <c r="DB23" i="37" s="1"/>
  <c r="AR23" i="37"/>
  <c r="DA23" i="37" s="1"/>
  <c r="AP23" i="37"/>
  <c r="AQ23" i="37" s="1"/>
  <c r="CZ23" i="37" s="1"/>
  <c r="AN23" i="37"/>
  <c r="AO23" i="37" s="1"/>
  <c r="CY23" i="37" s="1"/>
  <c r="AL23" i="37"/>
  <c r="AM23" i="37" s="1"/>
  <c r="CX23" i="37" s="1"/>
  <c r="AK23" i="37"/>
  <c r="CW23" i="37" s="1"/>
  <c r="AJ23" i="37"/>
  <c r="AH23" i="37"/>
  <c r="AI23" i="37" s="1"/>
  <c r="CV23" i="37" s="1"/>
  <c r="B23" i="37"/>
  <c r="CU22" i="37"/>
  <c r="AZ22" i="37"/>
  <c r="BA22" i="37" s="1"/>
  <c r="DE22" i="37" s="1"/>
  <c r="AX22" i="37"/>
  <c r="AY22" i="37" s="1"/>
  <c r="DD22" i="37" s="1"/>
  <c r="AV22" i="37"/>
  <c r="AW22" i="37" s="1"/>
  <c r="DC22" i="37" s="1"/>
  <c r="AT22" i="37"/>
  <c r="AU22" i="37" s="1"/>
  <c r="DB22" i="37" s="1"/>
  <c r="AR22" i="37"/>
  <c r="DA22" i="37" s="1"/>
  <c r="AP22" i="37"/>
  <c r="AQ22" i="37" s="1"/>
  <c r="CZ22" i="37" s="1"/>
  <c r="AN22" i="37"/>
  <c r="AO22" i="37" s="1"/>
  <c r="AL22" i="37"/>
  <c r="AM22" i="37" s="1"/>
  <c r="CX22" i="37" s="1"/>
  <c r="AJ22" i="37"/>
  <c r="AK22" i="37" s="1"/>
  <c r="CW22" i="37" s="1"/>
  <c r="AH22" i="37"/>
  <c r="AI22" i="37" s="1"/>
  <c r="CV22" i="37" s="1"/>
  <c r="B22" i="37"/>
  <c r="CU21" i="37"/>
  <c r="AZ21" i="37"/>
  <c r="BA21" i="37" s="1"/>
  <c r="DE21" i="37" s="1"/>
  <c r="AX21" i="37"/>
  <c r="AY21" i="37" s="1"/>
  <c r="DD21" i="37" s="1"/>
  <c r="AV21" i="37"/>
  <c r="AW21" i="37" s="1"/>
  <c r="DC21" i="37" s="1"/>
  <c r="AT21" i="37"/>
  <c r="AU21" i="37" s="1"/>
  <c r="DB21" i="37" s="1"/>
  <c r="AR21" i="37"/>
  <c r="DA21" i="37" s="1"/>
  <c r="AP21" i="37"/>
  <c r="AQ21" i="37" s="1"/>
  <c r="CZ21" i="37" s="1"/>
  <c r="AN21" i="37"/>
  <c r="AO21" i="37" s="1"/>
  <c r="CY21" i="37" s="1"/>
  <c r="AL21" i="37"/>
  <c r="AM21" i="37" s="1"/>
  <c r="CX21" i="37" s="1"/>
  <c r="AJ21" i="37"/>
  <c r="AK21" i="37" s="1"/>
  <c r="CW21" i="37" s="1"/>
  <c r="AH21" i="37"/>
  <c r="AI21" i="37" s="1"/>
  <c r="CV21" i="37" s="1"/>
  <c r="B21" i="37"/>
  <c r="CU20" i="37"/>
  <c r="AZ20" i="37"/>
  <c r="BA20" i="37" s="1"/>
  <c r="DE20" i="37" s="1"/>
  <c r="AX20" i="37"/>
  <c r="AY20" i="37" s="1"/>
  <c r="DD20" i="37" s="1"/>
  <c r="AV20" i="37"/>
  <c r="AW20" i="37" s="1"/>
  <c r="DC20" i="37" s="1"/>
  <c r="AT20" i="37"/>
  <c r="AU20" i="37" s="1"/>
  <c r="DB20" i="37" s="1"/>
  <c r="AR20" i="37"/>
  <c r="AP20" i="37"/>
  <c r="AQ20" i="37" s="1"/>
  <c r="CZ20" i="37" s="1"/>
  <c r="AN20" i="37"/>
  <c r="AO20" i="37" s="1"/>
  <c r="CY20" i="37" s="1"/>
  <c r="AL20" i="37"/>
  <c r="AM20" i="37" s="1"/>
  <c r="CX20" i="37" s="1"/>
  <c r="AJ20" i="37"/>
  <c r="AK20" i="37" s="1"/>
  <c r="CW20" i="37" s="1"/>
  <c r="AH20" i="37"/>
  <c r="AI20" i="37" s="1"/>
  <c r="CV20" i="37" s="1"/>
  <c r="B20" i="37"/>
  <c r="CU19" i="37"/>
  <c r="AZ19" i="37"/>
  <c r="BA19" i="37" s="1"/>
  <c r="AX19" i="37"/>
  <c r="AV19" i="37"/>
  <c r="AW19" i="37" s="1"/>
  <c r="AT19" i="37"/>
  <c r="AR19" i="37"/>
  <c r="AP19" i="37"/>
  <c r="AN19" i="37"/>
  <c r="AO19" i="37" s="1"/>
  <c r="CY19" i="37" s="1"/>
  <c r="AL19" i="37"/>
  <c r="AJ19" i="37"/>
  <c r="AH19" i="37"/>
  <c r="B19" i="37"/>
  <c r="DE18" i="37"/>
  <c r="DD18" i="37"/>
  <c r="DC18" i="37"/>
  <c r="DB18" i="37"/>
  <c r="DA18" i="37"/>
  <c r="CZ18" i="37"/>
  <c r="CY18" i="37"/>
  <c r="AZ18" i="37"/>
  <c r="AX18" i="37"/>
  <c r="AV18" i="37"/>
  <c r="AT18" i="37"/>
  <c r="AR18" i="37"/>
  <c r="AP18" i="37"/>
  <c r="AN18" i="37"/>
  <c r="L18" i="37"/>
  <c r="K18" i="37"/>
  <c r="J18" i="37"/>
  <c r="I18" i="37"/>
  <c r="H18" i="37"/>
  <c r="G18" i="37"/>
  <c r="F18" i="37"/>
  <c r="C17" i="37"/>
  <c r="AF14" i="37"/>
  <c r="AE14" i="37"/>
  <c r="AD14" i="37"/>
  <c r="AC14" i="37"/>
  <c r="AB14" i="37"/>
  <c r="AA14" i="37"/>
  <c r="Z14" i="37"/>
  <c r="Y14" i="37"/>
  <c r="X14" i="37"/>
  <c r="W14" i="37"/>
  <c r="V14" i="37"/>
  <c r="U14" i="37"/>
  <c r="T14" i="37"/>
  <c r="S14" i="37"/>
  <c r="R14" i="37"/>
  <c r="Q14" i="37"/>
  <c r="P14" i="37"/>
  <c r="O14" i="37"/>
  <c r="N14" i="37"/>
  <c r="M14" i="37"/>
  <c r="L14" i="37"/>
  <c r="K14" i="37"/>
  <c r="J14" i="37"/>
  <c r="I14" i="37"/>
  <c r="H14" i="37"/>
  <c r="G14" i="37"/>
  <c r="F14" i="37"/>
  <c r="E14" i="37"/>
  <c r="D14" i="37"/>
  <c r="C14" i="37"/>
  <c r="CU13" i="37"/>
  <c r="CO13" i="37"/>
  <c r="CP13" i="37" s="1"/>
  <c r="DY13" i="37" s="1"/>
  <c r="CM13" i="37"/>
  <c r="CN13" i="37" s="1"/>
  <c r="DX13" i="37" s="1"/>
  <c r="CK13" i="37"/>
  <c r="CL13" i="37" s="1"/>
  <c r="DW13" i="37" s="1"/>
  <c r="CI13" i="37"/>
  <c r="CJ13" i="37" s="1"/>
  <c r="DV13" i="37" s="1"/>
  <c r="CG13" i="37"/>
  <c r="CH13" i="37" s="1"/>
  <c r="DU13" i="37" s="1"/>
  <c r="CE13" i="37"/>
  <c r="CF13" i="37" s="1"/>
  <c r="DT13" i="37" s="1"/>
  <c r="CC13" i="37"/>
  <c r="CD13" i="37" s="1"/>
  <c r="DS13" i="37" s="1"/>
  <c r="CA13" i="37"/>
  <c r="CB13" i="37" s="1"/>
  <c r="DR13" i="37" s="1"/>
  <c r="BY13" i="37"/>
  <c r="BZ13" i="37" s="1"/>
  <c r="DQ13" i="37" s="1"/>
  <c r="BW13" i="37"/>
  <c r="BX13" i="37" s="1"/>
  <c r="DP13" i="37" s="1"/>
  <c r="BU13" i="37"/>
  <c r="BV13" i="37" s="1"/>
  <c r="DO13" i="37" s="1"/>
  <c r="BS13" i="37"/>
  <c r="BT13" i="37" s="1"/>
  <c r="DN13" i="37" s="1"/>
  <c r="BQ13" i="37"/>
  <c r="BR13" i="37" s="1"/>
  <c r="DM13" i="37" s="1"/>
  <c r="BO13" i="37"/>
  <c r="BP13" i="37" s="1"/>
  <c r="DL13" i="37" s="1"/>
  <c r="BM13" i="37"/>
  <c r="BN13" i="37" s="1"/>
  <c r="DK13" i="37" s="1"/>
  <c r="BK13" i="37"/>
  <c r="BL13" i="37" s="1"/>
  <c r="DJ13" i="37" s="1"/>
  <c r="BI13" i="37"/>
  <c r="BJ13" i="37" s="1"/>
  <c r="DI13" i="37" s="1"/>
  <c r="BG13" i="37"/>
  <c r="BH13" i="37" s="1"/>
  <c r="DH13" i="37" s="1"/>
  <c r="BE13" i="37"/>
  <c r="BF13" i="37" s="1"/>
  <c r="DG13" i="37" s="1"/>
  <c r="BC13" i="37"/>
  <c r="BD13" i="37" s="1"/>
  <c r="DF13" i="37" s="1"/>
  <c r="AZ13" i="37"/>
  <c r="BA13" i="37" s="1"/>
  <c r="DE13" i="37" s="1"/>
  <c r="AX13" i="37"/>
  <c r="AY13" i="37" s="1"/>
  <c r="DD13" i="37" s="1"/>
  <c r="AV13" i="37"/>
  <c r="AW13" i="37" s="1"/>
  <c r="DC13" i="37" s="1"/>
  <c r="AT13" i="37"/>
  <c r="AU13" i="37" s="1"/>
  <c r="DB13" i="37" s="1"/>
  <c r="AR13" i="37"/>
  <c r="DA13" i="37" s="1"/>
  <c r="AP13" i="37"/>
  <c r="AQ13" i="37" s="1"/>
  <c r="CZ13" i="37" s="1"/>
  <c r="AN13" i="37"/>
  <c r="AO13" i="37" s="1"/>
  <c r="CY13" i="37" s="1"/>
  <c r="AL13" i="37"/>
  <c r="AM13" i="37" s="1"/>
  <c r="CX13" i="37" s="1"/>
  <c r="AJ13" i="37"/>
  <c r="AK13" i="37" s="1"/>
  <c r="CW13" i="37" s="1"/>
  <c r="AH13" i="37"/>
  <c r="AI13" i="37" s="1"/>
  <c r="CV13" i="37" s="1"/>
  <c r="B13" i="37"/>
  <c r="CU12" i="37"/>
  <c r="CO12" i="37"/>
  <c r="CP12" i="37" s="1"/>
  <c r="DY12" i="37" s="1"/>
  <c r="CM12" i="37"/>
  <c r="CN12" i="37" s="1"/>
  <c r="DX12" i="37" s="1"/>
  <c r="CK12" i="37"/>
  <c r="CL12" i="37" s="1"/>
  <c r="DW12" i="37" s="1"/>
  <c r="CI12" i="37"/>
  <c r="CJ12" i="37" s="1"/>
  <c r="DV12" i="37" s="1"/>
  <c r="CG12" i="37"/>
  <c r="CH12" i="37" s="1"/>
  <c r="DU12" i="37" s="1"/>
  <c r="CE12" i="37"/>
  <c r="CF12" i="37" s="1"/>
  <c r="DT12" i="37" s="1"/>
  <c r="CC12" i="37"/>
  <c r="CD12" i="37" s="1"/>
  <c r="DS12" i="37" s="1"/>
  <c r="CA12" i="37"/>
  <c r="CB12" i="37" s="1"/>
  <c r="DR12" i="37" s="1"/>
  <c r="BY12" i="37"/>
  <c r="BZ12" i="37" s="1"/>
  <c r="DQ12" i="37" s="1"/>
  <c r="BW12" i="37"/>
  <c r="BX12" i="37" s="1"/>
  <c r="DP12" i="37" s="1"/>
  <c r="BU12" i="37"/>
  <c r="BV12" i="37" s="1"/>
  <c r="DO12" i="37" s="1"/>
  <c r="BS12" i="37"/>
  <c r="BT12" i="37" s="1"/>
  <c r="DN12" i="37" s="1"/>
  <c r="BQ12" i="37"/>
  <c r="BR12" i="37" s="1"/>
  <c r="DM12" i="37" s="1"/>
  <c r="BO12" i="37"/>
  <c r="BP12" i="37" s="1"/>
  <c r="DL12" i="37" s="1"/>
  <c r="BM12" i="37"/>
  <c r="BN12" i="37" s="1"/>
  <c r="DK12" i="37" s="1"/>
  <c r="BK12" i="37"/>
  <c r="BL12" i="37" s="1"/>
  <c r="DJ12" i="37" s="1"/>
  <c r="BI12" i="37"/>
  <c r="BJ12" i="37" s="1"/>
  <c r="DI12" i="37" s="1"/>
  <c r="BG12" i="37"/>
  <c r="BH12" i="37" s="1"/>
  <c r="DH12" i="37" s="1"/>
  <c r="BE12" i="37"/>
  <c r="BF12" i="37" s="1"/>
  <c r="DG12" i="37" s="1"/>
  <c r="BC12" i="37"/>
  <c r="BD12" i="37" s="1"/>
  <c r="DF12" i="37" s="1"/>
  <c r="AZ12" i="37"/>
  <c r="BA12" i="37" s="1"/>
  <c r="DE12" i="37" s="1"/>
  <c r="AX12" i="37"/>
  <c r="AY12" i="37" s="1"/>
  <c r="DD12" i="37" s="1"/>
  <c r="AV12" i="37"/>
  <c r="AW12" i="37" s="1"/>
  <c r="DC12" i="37" s="1"/>
  <c r="AT12" i="37"/>
  <c r="AU12" i="37" s="1"/>
  <c r="DB12" i="37" s="1"/>
  <c r="AR12" i="37"/>
  <c r="DA12" i="37" s="1"/>
  <c r="AP12" i="37"/>
  <c r="AQ12" i="37" s="1"/>
  <c r="CZ12" i="37" s="1"/>
  <c r="AN12" i="37"/>
  <c r="AO12" i="37" s="1"/>
  <c r="CY12" i="37" s="1"/>
  <c r="AL12" i="37"/>
  <c r="AM12" i="37" s="1"/>
  <c r="CX12" i="37" s="1"/>
  <c r="AJ12" i="37"/>
  <c r="AK12" i="37" s="1"/>
  <c r="CW12" i="37" s="1"/>
  <c r="AH12" i="37"/>
  <c r="AI12" i="37" s="1"/>
  <c r="CV12" i="37" s="1"/>
  <c r="B12" i="37"/>
  <c r="CU11" i="37"/>
  <c r="CO11" i="37"/>
  <c r="CP11" i="37" s="1"/>
  <c r="DY11" i="37" s="1"/>
  <c r="CM11" i="37"/>
  <c r="CN11" i="37" s="1"/>
  <c r="DX11" i="37" s="1"/>
  <c r="CK11" i="37"/>
  <c r="CL11" i="37" s="1"/>
  <c r="DW11" i="37" s="1"/>
  <c r="CI11" i="37"/>
  <c r="CJ11" i="37" s="1"/>
  <c r="DV11" i="37" s="1"/>
  <c r="CG11" i="37"/>
  <c r="CH11" i="37" s="1"/>
  <c r="DU11" i="37" s="1"/>
  <c r="CE11" i="37"/>
  <c r="CF11" i="37" s="1"/>
  <c r="DT11" i="37" s="1"/>
  <c r="CC11" i="37"/>
  <c r="CD11" i="37" s="1"/>
  <c r="DS11" i="37" s="1"/>
  <c r="CA11" i="37"/>
  <c r="CB11" i="37" s="1"/>
  <c r="DR11" i="37" s="1"/>
  <c r="BY11" i="37"/>
  <c r="BZ11" i="37" s="1"/>
  <c r="DQ11" i="37" s="1"/>
  <c r="BW11" i="37"/>
  <c r="BX11" i="37" s="1"/>
  <c r="DP11" i="37" s="1"/>
  <c r="BU11" i="37"/>
  <c r="BV11" i="37" s="1"/>
  <c r="DO11" i="37" s="1"/>
  <c r="BS11" i="37"/>
  <c r="BT11" i="37" s="1"/>
  <c r="DN11" i="37" s="1"/>
  <c r="BQ11" i="37"/>
  <c r="BR11" i="37" s="1"/>
  <c r="DM11" i="37" s="1"/>
  <c r="BO11" i="37"/>
  <c r="BP11" i="37" s="1"/>
  <c r="DL11" i="37" s="1"/>
  <c r="BM11" i="37"/>
  <c r="BN11" i="37" s="1"/>
  <c r="DK11" i="37" s="1"/>
  <c r="BK11" i="37"/>
  <c r="BL11" i="37" s="1"/>
  <c r="DJ11" i="37" s="1"/>
  <c r="BI11" i="37"/>
  <c r="BJ11" i="37" s="1"/>
  <c r="DI11" i="37" s="1"/>
  <c r="BG11" i="37"/>
  <c r="BH11" i="37" s="1"/>
  <c r="DH11" i="37" s="1"/>
  <c r="BE11" i="37"/>
  <c r="BF11" i="37" s="1"/>
  <c r="DG11" i="37" s="1"/>
  <c r="BC11" i="37"/>
  <c r="BD11" i="37" s="1"/>
  <c r="DF11" i="37" s="1"/>
  <c r="AZ11" i="37"/>
  <c r="BA11" i="37" s="1"/>
  <c r="DE11" i="37" s="1"/>
  <c r="AX11" i="37"/>
  <c r="AY11" i="37" s="1"/>
  <c r="DD11" i="37" s="1"/>
  <c r="AV11" i="37"/>
  <c r="AW11" i="37" s="1"/>
  <c r="DC11" i="37" s="1"/>
  <c r="AT11" i="37"/>
  <c r="AU11" i="37" s="1"/>
  <c r="DB11" i="37" s="1"/>
  <c r="AR11" i="37"/>
  <c r="DA11" i="37" s="1"/>
  <c r="AP11" i="37"/>
  <c r="AQ11" i="37" s="1"/>
  <c r="CZ11" i="37" s="1"/>
  <c r="AN11" i="37"/>
  <c r="AO11" i="37" s="1"/>
  <c r="CY11" i="37" s="1"/>
  <c r="AL11" i="37"/>
  <c r="AM11" i="37" s="1"/>
  <c r="CX11" i="37" s="1"/>
  <c r="AJ11" i="37"/>
  <c r="AK11" i="37" s="1"/>
  <c r="CW11" i="37" s="1"/>
  <c r="AH11" i="37"/>
  <c r="AI11" i="37" s="1"/>
  <c r="CV11" i="37" s="1"/>
  <c r="B11" i="37"/>
  <c r="CU10" i="37"/>
  <c r="CO10" i="37"/>
  <c r="CP10" i="37" s="1"/>
  <c r="DY10" i="37" s="1"/>
  <c r="CM10" i="37"/>
  <c r="CN10" i="37" s="1"/>
  <c r="DX10" i="37" s="1"/>
  <c r="CK10" i="37"/>
  <c r="CL10" i="37" s="1"/>
  <c r="DW10" i="37" s="1"/>
  <c r="CI10" i="37"/>
  <c r="CJ10" i="37" s="1"/>
  <c r="DV10" i="37" s="1"/>
  <c r="CG10" i="37"/>
  <c r="CH10" i="37" s="1"/>
  <c r="DU10" i="37" s="1"/>
  <c r="CE10" i="37"/>
  <c r="CF10" i="37" s="1"/>
  <c r="DT10" i="37" s="1"/>
  <c r="CC10" i="37"/>
  <c r="CD10" i="37" s="1"/>
  <c r="DS10" i="37" s="1"/>
  <c r="CA10" i="37"/>
  <c r="CB10" i="37" s="1"/>
  <c r="DR10" i="37" s="1"/>
  <c r="BY10" i="37"/>
  <c r="BZ10" i="37" s="1"/>
  <c r="DQ10" i="37" s="1"/>
  <c r="BW10" i="37"/>
  <c r="BX10" i="37" s="1"/>
  <c r="DP10" i="37" s="1"/>
  <c r="BU10" i="37"/>
  <c r="BV10" i="37" s="1"/>
  <c r="DO10" i="37" s="1"/>
  <c r="BS10" i="37"/>
  <c r="BT10" i="37" s="1"/>
  <c r="DN10" i="37" s="1"/>
  <c r="BQ10" i="37"/>
  <c r="BR10" i="37" s="1"/>
  <c r="DM10" i="37" s="1"/>
  <c r="BO10" i="37"/>
  <c r="BP10" i="37" s="1"/>
  <c r="DL10" i="37" s="1"/>
  <c r="BN10" i="37"/>
  <c r="DK10" i="37" s="1"/>
  <c r="BM10" i="37"/>
  <c r="BK10" i="37"/>
  <c r="BL10" i="37" s="1"/>
  <c r="DJ10" i="37" s="1"/>
  <c r="BI10" i="37"/>
  <c r="BJ10" i="37" s="1"/>
  <c r="DI10" i="37" s="1"/>
  <c r="BG10" i="37"/>
  <c r="BH10" i="37" s="1"/>
  <c r="DH10" i="37" s="1"/>
  <c r="BE10" i="37"/>
  <c r="BF10" i="37" s="1"/>
  <c r="DG10" i="37" s="1"/>
  <c r="BC10" i="37"/>
  <c r="BD10" i="37" s="1"/>
  <c r="DF10" i="37" s="1"/>
  <c r="AZ10" i="37"/>
  <c r="BA10" i="37" s="1"/>
  <c r="DE10" i="37" s="1"/>
  <c r="AX10" i="37"/>
  <c r="AY10" i="37" s="1"/>
  <c r="DD10" i="37" s="1"/>
  <c r="AV10" i="37"/>
  <c r="AW10" i="37" s="1"/>
  <c r="DC10" i="37" s="1"/>
  <c r="AT10" i="37"/>
  <c r="AU10" i="37" s="1"/>
  <c r="DB10" i="37" s="1"/>
  <c r="AR10" i="37"/>
  <c r="DA10" i="37" s="1"/>
  <c r="AP10" i="37"/>
  <c r="AQ10" i="37" s="1"/>
  <c r="CZ10" i="37" s="1"/>
  <c r="AN10" i="37"/>
  <c r="AO10" i="37" s="1"/>
  <c r="CY10" i="37" s="1"/>
  <c r="AL10" i="37"/>
  <c r="AM10" i="37" s="1"/>
  <c r="CX10" i="37" s="1"/>
  <c r="AJ10" i="37"/>
  <c r="AK10" i="37" s="1"/>
  <c r="CW10" i="37" s="1"/>
  <c r="AH10" i="37"/>
  <c r="AI10" i="37" s="1"/>
  <c r="CV10" i="37" s="1"/>
  <c r="B10" i="37"/>
  <c r="CU9" i="37"/>
  <c r="CP9" i="37"/>
  <c r="DY9" i="37" s="1"/>
  <c r="CO9" i="37"/>
  <c r="CM9" i="37"/>
  <c r="CN9" i="37" s="1"/>
  <c r="DX9" i="37" s="1"/>
  <c r="CK9" i="37"/>
  <c r="CL9" i="37" s="1"/>
  <c r="DW9" i="37" s="1"/>
  <c r="CI9" i="37"/>
  <c r="CJ9" i="37" s="1"/>
  <c r="DV9" i="37" s="1"/>
  <c r="CG9" i="37"/>
  <c r="CH9" i="37" s="1"/>
  <c r="DU9" i="37" s="1"/>
  <c r="CE9" i="37"/>
  <c r="CF9" i="37" s="1"/>
  <c r="DT9" i="37" s="1"/>
  <c r="CC9" i="37"/>
  <c r="CD9" i="37" s="1"/>
  <c r="DS9" i="37" s="1"/>
  <c r="CA9" i="37"/>
  <c r="CB9" i="37" s="1"/>
  <c r="DR9" i="37" s="1"/>
  <c r="BY9" i="37"/>
  <c r="BZ9" i="37" s="1"/>
  <c r="DQ9" i="37" s="1"/>
  <c r="BW9" i="37"/>
  <c r="BX9" i="37" s="1"/>
  <c r="DP9" i="37" s="1"/>
  <c r="BU9" i="37"/>
  <c r="BV9" i="37" s="1"/>
  <c r="DO9" i="37" s="1"/>
  <c r="BS9" i="37"/>
  <c r="BT9" i="37" s="1"/>
  <c r="DN9" i="37" s="1"/>
  <c r="BQ9" i="37"/>
  <c r="BR9" i="37" s="1"/>
  <c r="DM9" i="37" s="1"/>
  <c r="BO9" i="37"/>
  <c r="BP9" i="37" s="1"/>
  <c r="DL9" i="37" s="1"/>
  <c r="BM9" i="37"/>
  <c r="BN9" i="37" s="1"/>
  <c r="DK9" i="37" s="1"/>
  <c r="BK9" i="37"/>
  <c r="BL9" i="37" s="1"/>
  <c r="DJ9" i="37" s="1"/>
  <c r="BI9" i="37"/>
  <c r="BJ9" i="37" s="1"/>
  <c r="DI9" i="37" s="1"/>
  <c r="BG9" i="37"/>
  <c r="BH9" i="37" s="1"/>
  <c r="DH9" i="37" s="1"/>
  <c r="BE9" i="37"/>
  <c r="BF9" i="37" s="1"/>
  <c r="DG9" i="37" s="1"/>
  <c r="BC9" i="37"/>
  <c r="BD9" i="37" s="1"/>
  <c r="DF9" i="37" s="1"/>
  <c r="AZ9" i="37"/>
  <c r="BA9" i="37" s="1"/>
  <c r="DE9" i="37" s="1"/>
  <c r="AX9" i="37"/>
  <c r="AY9" i="37" s="1"/>
  <c r="DD9" i="37" s="1"/>
  <c r="AW9" i="37"/>
  <c r="DC9" i="37" s="1"/>
  <c r="AV9" i="37"/>
  <c r="AT9" i="37"/>
  <c r="AU9" i="37" s="1"/>
  <c r="DB9" i="37" s="1"/>
  <c r="AR9" i="37"/>
  <c r="DA9" i="37" s="1"/>
  <c r="AP9" i="37"/>
  <c r="AQ9" i="37" s="1"/>
  <c r="CZ9" i="37" s="1"/>
  <c r="AN9" i="37"/>
  <c r="AO9" i="37" s="1"/>
  <c r="CY9" i="37" s="1"/>
  <c r="AL9" i="37"/>
  <c r="AM9" i="37" s="1"/>
  <c r="CX9" i="37" s="1"/>
  <c r="AJ9" i="37"/>
  <c r="AK9" i="37" s="1"/>
  <c r="CW9" i="37" s="1"/>
  <c r="AH9" i="37"/>
  <c r="AI9" i="37" s="1"/>
  <c r="CV9" i="37" s="1"/>
  <c r="B9" i="37"/>
  <c r="CU8" i="37"/>
  <c r="CO8" i="37"/>
  <c r="CP8" i="37" s="1"/>
  <c r="DY8" i="37" s="1"/>
  <c r="CM8" i="37"/>
  <c r="CN8" i="37" s="1"/>
  <c r="DX8" i="37" s="1"/>
  <c r="CK8" i="37"/>
  <c r="CL8" i="37" s="1"/>
  <c r="DW8" i="37" s="1"/>
  <c r="CI8" i="37"/>
  <c r="CJ8" i="37" s="1"/>
  <c r="DV8" i="37" s="1"/>
  <c r="CG8" i="37"/>
  <c r="CH8" i="37" s="1"/>
  <c r="DU8" i="37" s="1"/>
  <c r="CE8" i="37"/>
  <c r="CF8" i="37" s="1"/>
  <c r="DT8" i="37" s="1"/>
  <c r="CC8" i="37"/>
  <c r="CD8" i="37" s="1"/>
  <c r="DS8" i="37" s="1"/>
  <c r="CA8" i="37"/>
  <c r="CB8" i="37" s="1"/>
  <c r="DR8" i="37" s="1"/>
  <c r="BY8" i="37"/>
  <c r="BZ8" i="37" s="1"/>
  <c r="DQ8" i="37" s="1"/>
  <c r="BW8" i="37"/>
  <c r="BX8" i="37" s="1"/>
  <c r="DP8" i="37" s="1"/>
  <c r="BU8" i="37"/>
  <c r="BV8" i="37" s="1"/>
  <c r="DO8" i="37" s="1"/>
  <c r="BS8" i="37"/>
  <c r="BT8" i="37" s="1"/>
  <c r="DN8" i="37" s="1"/>
  <c r="BQ8" i="37"/>
  <c r="BR8" i="37" s="1"/>
  <c r="DM8" i="37" s="1"/>
  <c r="BO8" i="37"/>
  <c r="BP8" i="37" s="1"/>
  <c r="DL8" i="37" s="1"/>
  <c r="BM8" i="37"/>
  <c r="BN8" i="37" s="1"/>
  <c r="DK8" i="37" s="1"/>
  <c r="BK8" i="37"/>
  <c r="BL8" i="37" s="1"/>
  <c r="DJ8" i="37" s="1"/>
  <c r="BI8" i="37"/>
  <c r="BJ8" i="37" s="1"/>
  <c r="DI8" i="37" s="1"/>
  <c r="BG8" i="37"/>
  <c r="BH8" i="37" s="1"/>
  <c r="DH8" i="37" s="1"/>
  <c r="BF8" i="37"/>
  <c r="DG8" i="37" s="1"/>
  <c r="BE8" i="37"/>
  <c r="BC8" i="37"/>
  <c r="BD8" i="37" s="1"/>
  <c r="DF8" i="37" s="1"/>
  <c r="AZ8" i="37"/>
  <c r="BA8" i="37" s="1"/>
  <c r="DE8" i="37" s="1"/>
  <c r="AX8" i="37"/>
  <c r="AY8" i="37" s="1"/>
  <c r="DD8" i="37" s="1"/>
  <c r="AV8" i="37"/>
  <c r="AW8" i="37" s="1"/>
  <c r="DC8" i="37" s="1"/>
  <c r="AT8" i="37"/>
  <c r="AU8" i="37" s="1"/>
  <c r="DB8" i="37" s="1"/>
  <c r="AR8" i="37"/>
  <c r="DA8" i="37" s="1"/>
  <c r="AP8" i="37"/>
  <c r="AQ8" i="37" s="1"/>
  <c r="CZ8" i="37" s="1"/>
  <c r="AN8" i="37"/>
  <c r="AO8" i="37" s="1"/>
  <c r="CY8" i="37" s="1"/>
  <c r="AL8" i="37"/>
  <c r="AM8" i="37" s="1"/>
  <c r="CX8" i="37" s="1"/>
  <c r="AJ8" i="37"/>
  <c r="AK8" i="37" s="1"/>
  <c r="CW8" i="37" s="1"/>
  <c r="AH8" i="37"/>
  <c r="AI8" i="37" s="1"/>
  <c r="CV8" i="37" s="1"/>
  <c r="B8" i="37"/>
  <c r="CU7" i="37"/>
  <c r="CO7" i="37"/>
  <c r="CP7" i="37" s="1"/>
  <c r="DY7" i="37" s="1"/>
  <c r="CM7" i="37"/>
  <c r="CN7" i="37" s="1"/>
  <c r="DX7" i="37" s="1"/>
  <c r="CK7" i="37"/>
  <c r="CL7" i="37" s="1"/>
  <c r="DW7" i="37" s="1"/>
  <c r="CI7" i="37"/>
  <c r="CJ7" i="37" s="1"/>
  <c r="DV7" i="37" s="1"/>
  <c r="CG7" i="37"/>
  <c r="CH7" i="37" s="1"/>
  <c r="DU7" i="37" s="1"/>
  <c r="CE7" i="37"/>
  <c r="CF7" i="37" s="1"/>
  <c r="DT7" i="37" s="1"/>
  <c r="CC7" i="37"/>
  <c r="CD7" i="37" s="1"/>
  <c r="DS7" i="37" s="1"/>
  <c r="CA7" i="37"/>
  <c r="CB7" i="37" s="1"/>
  <c r="DR7" i="37" s="1"/>
  <c r="BY7" i="37"/>
  <c r="BZ7" i="37" s="1"/>
  <c r="DQ7" i="37" s="1"/>
  <c r="BW7" i="37"/>
  <c r="BX7" i="37" s="1"/>
  <c r="DP7" i="37" s="1"/>
  <c r="BU7" i="37"/>
  <c r="BV7" i="37" s="1"/>
  <c r="DO7" i="37" s="1"/>
  <c r="BS7" i="37"/>
  <c r="BT7" i="37" s="1"/>
  <c r="DN7" i="37" s="1"/>
  <c r="BQ7" i="37"/>
  <c r="BR7" i="37" s="1"/>
  <c r="DM7" i="37" s="1"/>
  <c r="BO7" i="37"/>
  <c r="BP7" i="37" s="1"/>
  <c r="DL7" i="37" s="1"/>
  <c r="BM7" i="37"/>
  <c r="BN7" i="37" s="1"/>
  <c r="DK7" i="37" s="1"/>
  <c r="BK7" i="37"/>
  <c r="BL7" i="37" s="1"/>
  <c r="DJ7" i="37" s="1"/>
  <c r="BJ7" i="37"/>
  <c r="DI7" i="37" s="1"/>
  <c r="BI7" i="37"/>
  <c r="BG7" i="37"/>
  <c r="BH7" i="37" s="1"/>
  <c r="DH7" i="37" s="1"/>
  <c r="BE7" i="37"/>
  <c r="BF7" i="37" s="1"/>
  <c r="DG7" i="37" s="1"/>
  <c r="BC7" i="37"/>
  <c r="BD7" i="37" s="1"/>
  <c r="DF7" i="37" s="1"/>
  <c r="AZ7" i="37"/>
  <c r="BA7" i="37" s="1"/>
  <c r="DE7" i="37" s="1"/>
  <c r="AX7" i="37"/>
  <c r="AY7" i="37" s="1"/>
  <c r="DD7" i="37" s="1"/>
  <c r="AV7" i="37"/>
  <c r="AW7" i="37" s="1"/>
  <c r="DC7" i="37" s="1"/>
  <c r="AT7" i="37"/>
  <c r="AU7" i="37" s="1"/>
  <c r="DB7" i="37" s="1"/>
  <c r="AR7" i="37"/>
  <c r="DA7" i="37" s="1"/>
  <c r="AP7" i="37"/>
  <c r="AQ7" i="37" s="1"/>
  <c r="CZ7" i="37" s="1"/>
  <c r="AN7" i="37"/>
  <c r="AO7" i="37" s="1"/>
  <c r="CY7" i="37" s="1"/>
  <c r="AL7" i="37"/>
  <c r="AM7" i="37" s="1"/>
  <c r="CX7" i="37" s="1"/>
  <c r="AJ7" i="37"/>
  <c r="AK7" i="37" s="1"/>
  <c r="CW7" i="37" s="1"/>
  <c r="AH7" i="37"/>
  <c r="AI7" i="37" s="1"/>
  <c r="CV7" i="37" s="1"/>
  <c r="B7" i="37"/>
  <c r="CU6" i="37"/>
  <c r="CO6" i="37"/>
  <c r="CP6" i="37" s="1"/>
  <c r="DY6" i="37" s="1"/>
  <c r="CM6" i="37"/>
  <c r="CN6" i="37" s="1"/>
  <c r="DX6" i="37" s="1"/>
  <c r="CL6" i="37"/>
  <c r="DW6" i="37" s="1"/>
  <c r="CK6" i="37"/>
  <c r="CI6" i="37"/>
  <c r="CJ6" i="37" s="1"/>
  <c r="DV6" i="37" s="1"/>
  <c r="CG6" i="37"/>
  <c r="CH6" i="37" s="1"/>
  <c r="DU6" i="37" s="1"/>
  <c r="CE6" i="37"/>
  <c r="CF6" i="37" s="1"/>
  <c r="DT6" i="37" s="1"/>
  <c r="CC6" i="37"/>
  <c r="CD6" i="37" s="1"/>
  <c r="DS6" i="37" s="1"/>
  <c r="CA6" i="37"/>
  <c r="CB6" i="37" s="1"/>
  <c r="DR6" i="37" s="1"/>
  <c r="BY6" i="37"/>
  <c r="BZ6" i="37" s="1"/>
  <c r="DQ6" i="37" s="1"/>
  <c r="BW6" i="37"/>
  <c r="BX6" i="37" s="1"/>
  <c r="DP6" i="37" s="1"/>
  <c r="BU6" i="37"/>
  <c r="BV6" i="37" s="1"/>
  <c r="DO6" i="37" s="1"/>
  <c r="BS6" i="37"/>
  <c r="BT6" i="37" s="1"/>
  <c r="DN6" i="37" s="1"/>
  <c r="BQ6" i="37"/>
  <c r="BR6" i="37" s="1"/>
  <c r="DM6" i="37" s="1"/>
  <c r="BO6" i="37"/>
  <c r="BP6" i="37" s="1"/>
  <c r="DL6" i="37" s="1"/>
  <c r="BM6" i="37"/>
  <c r="BN6" i="37" s="1"/>
  <c r="DK6" i="37" s="1"/>
  <c r="BK6" i="37"/>
  <c r="BL6" i="37" s="1"/>
  <c r="DJ6" i="37" s="1"/>
  <c r="BI6" i="37"/>
  <c r="BJ6" i="37" s="1"/>
  <c r="DI6" i="37" s="1"/>
  <c r="BG6" i="37"/>
  <c r="BH6" i="37" s="1"/>
  <c r="DH6" i="37" s="1"/>
  <c r="BE6" i="37"/>
  <c r="BF6" i="37" s="1"/>
  <c r="DG6" i="37" s="1"/>
  <c r="BC6" i="37"/>
  <c r="BD6" i="37" s="1"/>
  <c r="DF6" i="37" s="1"/>
  <c r="AZ6" i="37"/>
  <c r="BA6" i="37" s="1"/>
  <c r="DE6" i="37" s="1"/>
  <c r="AX6" i="37"/>
  <c r="AY6" i="37" s="1"/>
  <c r="DD6" i="37" s="1"/>
  <c r="AV6" i="37"/>
  <c r="AW6" i="37" s="1"/>
  <c r="DC6" i="37" s="1"/>
  <c r="AT6" i="37"/>
  <c r="AU6" i="37" s="1"/>
  <c r="DB6" i="37" s="1"/>
  <c r="AR6" i="37"/>
  <c r="AP6" i="37"/>
  <c r="AQ6" i="37" s="1"/>
  <c r="CZ6" i="37" s="1"/>
  <c r="AN6" i="37"/>
  <c r="AO6" i="37" s="1"/>
  <c r="CY6" i="37" s="1"/>
  <c r="AL6" i="37"/>
  <c r="AM6" i="37" s="1"/>
  <c r="CX6" i="37" s="1"/>
  <c r="AJ6" i="37"/>
  <c r="AK6" i="37" s="1"/>
  <c r="CW6" i="37" s="1"/>
  <c r="AH6" i="37"/>
  <c r="AI6" i="37" s="1"/>
  <c r="CV6" i="37" s="1"/>
  <c r="B6" i="37"/>
  <c r="CU5" i="37"/>
  <c r="CO5" i="37"/>
  <c r="CP5" i="37" s="1"/>
  <c r="DY5" i="37" s="1"/>
  <c r="CM5" i="37"/>
  <c r="CN5" i="37" s="1"/>
  <c r="DX5" i="37" s="1"/>
  <c r="CK5" i="37"/>
  <c r="CL5" i="37" s="1"/>
  <c r="DW5" i="37" s="1"/>
  <c r="CI5" i="37"/>
  <c r="CJ5" i="37" s="1"/>
  <c r="DV5" i="37" s="1"/>
  <c r="CG5" i="37"/>
  <c r="CH5" i="37" s="1"/>
  <c r="DU5" i="37" s="1"/>
  <c r="CE5" i="37"/>
  <c r="CF5" i="37" s="1"/>
  <c r="DT5" i="37" s="1"/>
  <c r="CC5" i="37"/>
  <c r="CD5" i="37" s="1"/>
  <c r="DS5" i="37" s="1"/>
  <c r="CA5" i="37"/>
  <c r="CB5" i="37" s="1"/>
  <c r="DR5" i="37" s="1"/>
  <c r="BY5" i="37"/>
  <c r="BZ5" i="37" s="1"/>
  <c r="DQ5" i="37" s="1"/>
  <c r="BW5" i="37"/>
  <c r="BX5" i="37" s="1"/>
  <c r="DP5" i="37" s="1"/>
  <c r="BU5" i="37"/>
  <c r="BV5" i="37" s="1"/>
  <c r="DO5" i="37" s="1"/>
  <c r="BS5" i="37"/>
  <c r="BT5" i="37" s="1"/>
  <c r="DN5" i="37" s="1"/>
  <c r="BQ5" i="37"/>
  <c r="BR5" i="37" s="1"/>
  <c r="DM5" i="37" s="1"/>
  <c r="BO5" i="37"/>
  <c r="BP5" i="37" s="1"/>
  <c r="DL5" i="37" s="1"/>
  <c r="BM5" i="37"/>
  <c r="BN5" i="37" s="1"/>
  <c r="DK5" i="37" s="1"/>
  <c r="BK5" i="37"/>
  <c r="BL5" i="37" s="1"/>
  <c r="DJ5" i="37" s="1"/>
  <c r="BI5" i="37"/>
  <c r="BJ5" i="37" s="1"/>
  <c r="DI5" i="37" s="1"/>
  <c r="BG5" i="37"/>
  <c r="BH5" i="37" s="1"/>
  <c r="DH5" i="37" s="1"/>
  <c r="BE5" i="37"/>
  <c r="BF5" i="37" s="1"/>
  <c r="DG5" i="37" s="1"/>
  <c r="BC5" i="37"/>
  <c r="BD5" i="37" s="1"/>
  <c r="DF5" i="37" s="1"/>
  <c r="AZ5" i="37"/>
  <c r="BA5" i="37" s="1"/>
  <c r="DE5" i="37" s="1"/>
  <c r="AX5" i="37"/>
  <c r="AY5" i="37" s="1"/>
  <c r="DD5" i="37" s="1"/>
  <c r="AV5" i="37"/>
  <c r="AW5" i="37" s="1"/>
  <c r="DC5" i="37" s="1"/>
  <c r="AT5" i="37"/>
  <c r="AU5" i="37" s="1"/>
  <c r="DB5" i="37" s="1"/>
  <c r="AR5" i="37"/>
  <c r="DA5" i="37" s="1"/>
  <c r="AP5" i="37"/>
  <c r="AQ5" i="37" s="1"/>
  <c r="CZ5" i="37" s="1"/>
  <c r="AN5" i="37"/>
  <c r="AO5" i="37" s="1"/>
  <c r="CY5" i="37" s="1"/>
  <c r="AL5" i="37"/>
  <c r="AM5" i="37" s="1"/>
  <c r="CX5" i="37" s="1"/>
  <c r="AJ5" i="37"/>
  <c r="AK5" i="37" s="1"/>
  <c r="CW5" i="37" s="1"/>
  <c r="AH5" i="37"/>
  <c r="AI5" i="37" s="1"/>
  <c r="CV5" i="37" s="1"/>
  <c r="B5" i="37"/>
  <c r="CU4" i="37"/>
  <c r="CO4" i="37"/>
  <c r="CP4" i="37" s="1"/>
  <c r="CM4" i="37"/>
  <c r="CN4" i="37" s="1"/>
  <c r="CK4" i="37"/>
  <c r="CL4" i="37" s="1"/>
  <c r="DW4" i="37" s="1"/>
  <c r="CI4" i="37"/>
  <c r="CJ4" i="37" s="1"/>
  <c r="CG4" i="37"/>
  <c r="CH4" i="37" s="1"/>
  <c r="CE4" i="37"/>
  <c r="CF4" i="37" s="1"/>
  <c r="CC4" i="37"/>
  <c r="CD4" i="37" s="1"/>
  <c r="DS4" i="37" s="1"/>
  <c r="CA4" i="37"/>
  <c r="CB4" i="37" s="1"/>
  <c r="BY4" i="37"/>
  <c r="BZ4" i="37" s="1"/>
  <c r="BW4" i="37"/>
  <c r="BX4" i="37" s="1"/>
  <c r="BU4" i="37"/>
  <c r="BV4" i="37" s="1"/>
  <c r="DO4" i="37" s="1"/>
  <c r="BS4" i="37"/>
  <c r="BT4" i="37" s="1"/>
  <c r="BQ4" i="37"/>
  <c r="BR4" i="37" s="1"/>
  <c r="BO4" i="37"/>
  <c r="BP4" i="37" s="1"/>
  <c r="BM4" i="37"/>
  <c r="BN4" i="37" s="1"/>
  <c r="DK4" i="37" s="1"/>
  <c r="DK14" i="37" s="1"/>
  <c r="BK4" i="37"/>
  <c r="BL4" i="37" s="1"/>
  <c r="BI4" i="37"/>
  <c r="BJ4" i="37" s="1"/>
  <c r="BG4" i="37"/>
  <c r="BH4" i="37" s="1"/>
  <c r="BE4" i="37"/>
  <c r="BF4" i="37" s="1"/>
  <c r="DG4" i="37" s="1"/>
  <c r="BC4" i="37"/>
  <c r="BD4" i="37" s="1"/>
  <c r="AZ4" i="37"/>
  <c r="AX4" i="37"/>
  <c r="AV4" i="37"/>
  <c r="AW4" i="37" s="1"/>
  <c r="DC4" i="37" s="1"/>
  <c r="AT4" i="37"/>
  <c r="AR4" i="37"/>
  <c r="AP4" i="37"/>
  <c r="AN4" i="37"/>
  <c r="AO4" i="37" s="1"/>
  <c r="CY4" i="37" s="1"/>
  <c r="AL4" i="37"/>
  <c r="AJ4" i="37"/>
  <c r="AH4" i="37"/>
  <c r="B4" i="37"/>
  <c r="DE3" i="37"/>
  <c r="DD3" i="37"/>
  <c r="DC3" i="37"/>
  <c r="DB3" i="37"/>
  <c r="DA3" i="37"/>
  <c r="CZ3" i="37"/>
  <c r="CY3" i="37"/>
  <c r="CI3" i="37"/>
  <c r="BS3" i="37"/>
  <c r="AZ3" i="37"/>
  <c r="AX3" i="37"/>
  <c r="AV3" i="37"/>
  <c r="AT3" i="37"/>
  <c r="AR3" i="37"/>
  <c r="AP3" i="37"/>
  <c r="AN3" i="37"/>
  <c r="AF3" i="37"/>
  <c r="DY3" i="37" s="1"/>
  <c r="AE3" i="37"/>
  <c r="DX3" i="37" s="1"/>
  <c r="AD3" i="37"/>
  <c r="CK3" i="37" s="1"/>
  <c r="AC3" i="37"/>
  <c r="DV3" i="37" s="1"/>
  <c r="AB3" i="37"/>
  <c r="CG3" i="37" s="1"/>
  <c r="AA3" i="37"/>
  <c r="Z3" i="37"/>
  <c r="CC3" i="37" s="1"/>
  <c r="Y3" i="37"/>
  <c r="X3" i="37"/>
  <c r="DQ3" i="37" s="1"/>
  <c r="W3" i="37"/>
  <c r="DP3" i="37" s="1"/>
  <c r="V3" i="37"/>
  <c r="BU3" i="37" s="1"/>
  <c r="U3" i="37"/>
  <c r="DN3" i="37" s="1"/>
  <c r="T3" i="37"/>
  <c r="BQ3" i="37" s="1"/>
  <c r="S3" i="37"/>
  <c r="R3" i="37"/>
  <c r="BM3" i="37" s="1"/>
  <c r="Q3" i="37"/>
  <c r="BK3" i="37" s="1"/>
  <c r="P3" i="37"/>
  <c r="DI3" i="37" s="1"/>
  <c r="O3" i="37"/>
  <c r="DH3" i="37" s="1"/>
  <c r="N3" i="37"/>
  <c r="BE3" i="37" s="1"/>
  <c r="M3" i="37"/>
  <c r="DF3" i="37" s="1"/>
  <c r="L3" i="37"/>
  <c r="K3" i="37"/>
  <c r="J3" i="37"/>
  <c r="I3" i="37"/>
  <c r="H3" i="37"/>
  <c r="G3" i="37"/>
  <c r="F3" i="37"/>
  <c r="C2" i="37"/>
  <c r="L314" i="36"/>
  <c r="K314" i="36"/>
  <c r="J314" i="36"/>
  <c r="I314" i="36"/>
  <c r="H314" i="36"/>
  <c r="G314" i="36"/>
  <c r="F314" i="36"/>
  <c r="CU313" i="36"/>
  <c r="AZ313" i="36"/>
  <c r="BA313" i="36" s="1"/>
  <c r="DE313" i="36" s="1"/>
  <c r="AX313" i="36"/>
  <c r="AY313" i="36" s="1"/>
  <c r="DD313" i="36" s="1"/>
  <c r="AV313" i="36"/>
  <c r="AW313" i="36" s="1"/>
  <c r="DC313" i="36" s="1"/>
  <c r="AT313" i="36"/>
  <c r="AU313" i="36" s="1"/>
  <c r="DB313" i="36" s="1"/>
  <c r="AR313" i="36"/>
  <c r="AS313" i="36" s="1"/>
  <c r="DA313" i="36" s="1"/>
  <c r="AP313" i="36"/>
  <c r="AQ313" i="36" s="1"/>
  <c r="CZ313" i="36" s="1"/>
  <c r="AN313" i="36"/>
  <c r="AO313" i="36" s="1"/>
  <c r="CY313" i="36" s="1"/>
  <c r="B313" i="36"/>
  <c r="CU312" i="36"/>
  <c r="AZ312" i="36"/>
  <c r="BA312" i="36" s="1"/>
  <c r="DE312" i="36" s="1"/>
  <c r="AX312" i="36"/>
  <c r="AY312" i="36" s="1"/>
  <c r="DD312" i="36" s="1"/>
  <c r="AV312" i="36"/>
  <c r="AW312" i="36" s="1"/>
  <c r="DC312" i="36" s="1"/>
  <c r="AT312" i="36"/>
  <c r="AU312" i="36" s="1"/>
  <c r="DB312" i="36" s="1"/>
  <c r="AR312" i="36"/>
  <c r="AS312" i="36" s="1"/>
  <c r="DA312" i="36" s="1"/>
  <c r="AQ312" i="36"/>
  <c r="CZ312" i="36" s="1"/>
  <c r="AP312" i="36"/>
  <c r="AN312" i="36"/>
  <c r="AO312" i="36" s="1"/>
  <c r="CY312" i="36" s="1"/>
  <c r="B312" i="36"/>
  <c r="CU311" i="36"/>
  <c r="AZ311" i="36"/>
  <c r="BA311" i="36" s="1"/>
  <c r="DE311" i="36" s="1"/>
  <c r="AX311" i="36"/>
  <c r="AY311" i="36" s="1"/>
  <c r="DD311" i="36" s="1"/>
  <c r="AV311" i="36"/>
  <c r="AW311" i="36" s="1"/>
  <c r="DC311" i="36" s="1"/>
  <c r="AT311" i="36"/>
  <c r="AU311" i="36" s="1"/>
  <c r="DB311" i="36" s="1"/>
  <c r="AR311" i="36"/>
  <c r="AS311" i="36" s="1"/>
  <c r="DA311" i="36" s="1"/>
  <c r="AP311" i="36"/>
  <c r="AQ311" i="36" s="1"/>
  <c r="CZ311" i="36" s="1"/>
  <c r="AN311" i="36"/>
  <c r="AO311" i="36" s="1"/>
  <c r="CY311" i="36" s="1"/>
  <c r="B311" i="36"/>
  <c r="CU310" i="36"/>
  <c r="AZ310" i="36"/>
  <c r="BA310" i="36" s="1"/>
  <c r="DE310" i="36" s="1"/>
  <c r="AX310" i="36"/>
  <c r="AY310" i="36" s="1"/>
  <c r="DD310" i="36" s="1"/>
  <c r="AV310" i="36"/>
  <c r="AW310" i="36" s="1"/>
  <c r="DC310" i="36" s="1"/>
  <c r="AT310" i="36"/>
  <c r="AU310" i="36" s="1"/>
  <c r="DB310" i="36" s="1"/>
  <c r="AR310" i="36"/>
  <c r="AS310" i="36" s="1"/>
  <c r="DA310" i="36" s="1"/>
  <c r="AP310" i="36"/>
  <c r="AQ310" i="36" s="1"/>
  <c r="CZ310" i="36" s="1"/>
  <c r="AN310" i="36"/>
  <c r="AO310" i="36" s="1"/>
  <c r="CY310" i="36" s="1"/>
  <c r="B310" i="36"/>
  <c r="CU309" i="36"/>
  <c r="AZ309" i="36"/>
  <c r="BA309" i="36" s="1"/>
  <c r="DE309" i="36" s="1"/>
  <c r="AX309" i="36"/>
  <c r="AY309" i="36" s="1"/>
  <c r="DD309" i="36" s="1"/>
  <c r="AV309" i="36"/>
  <c r="AW309" i="36" s="1"/>
  <c r="DC309" i="36" s="1"/>
  <c r="AT309" i="36"/>
  <c r="AU309" i="36" s="1"/>
  <c r="DB309" i="36" s="1"/>
  <c r="AR309" i="36"/>
  <c r="AS309" i="36" s="1"/>
  <c r="DA309" i="36" s="1"/>
  <c r="AP309" i="36"/>
  <c r="AQ309" i="36" s="1"/>
  <c r="CZ309" i="36" s="1"/>
  <c r="AN309" i="36"/>
  <c r="AO309" i="36" s="1"/>
  <c r="CY309" i="36" s="1"/>
  <c r="B309" i="36"/>
  <c r="CU308" i="36"/>
  <c r="AZ308" i="36"/>
  <c r="BA308" i="36" s="1"/>
  <c r="DE308" i="36" s="1"/>
  <c r="AX308" i="36"/>
  <c r="AY308" i="36" s="1"/>
  <c r="DD308" i="36" s="1"/>
  <c r="AV308" i="36"/>
  <c r="AW308" i="36" s="1"/>
  <c r="DC308" i="36" s="1"/>
  <c r="AT308" i="36"/>
  <c r="AU308" i="36" s="1"/>
  <c r="DB308" i="36" s="1"/>
  <c r="AR308" i="36"/>
  <c r="AS308" i="36" s="1"/>
  <c r="DA308" i="36" s="1"/>
  <c r="AP308" i="36"/>
  <c r="AQ308" i="36" s="1"/>
  <c r="CZ308" i="36" s="1"/>
  <c r="AN308" i="36"/>
  <c r="AO308" i="36" s="1"/>
  <c r="CY308" i="36" s="1"/>
  <c r="B308" i="36"/>
  <c r="CU307" i="36"/>
  <c r="AZ307" i="36"/>
  <c r="BA307" i="36" s="1"/>
  <c r="DE307" i="36" s="1"/>
  <c r="AX307" i="36"/>
  <c r="AY307" i="36" s="1"/>
  <c r="DD307" i="36" s="1"/>
  <c r="AV307" i="36"/>
  <c r="AW307" i="36" s="1"/>
  <c r="DC307" i="36" s="1"/>
  <c r="AT307" i="36"/>
  <c r="AU307" i="36" s="1"/>
  <c r="DB307" i="36" s="1"/>
  <c r="AR307" i="36"/>
  <c r="AS307" i="36" s="1"/>
  <c r="DA307" i="36" s="1"/>
  <c r="AP307" i="36"/>
  <c r="AQ307" i="36" s="1"/>
  <c r="CZ307" i="36" s="1"/>
  <c r="AN307" i="36"/>
  <c r="AO307" i="36" s="1"/>
  <c r="CY307" i="36" s="1"/>
  <c r="B307" i="36"/>
  <c r="CU306" i="36"/>
  <c r="AZ306" i="36"/>
  <c r="BA306" i="36" s="1"/>
  <c r="DE306" i="36" s="1"/>
  <c r="AX306" i="36"/>
  <c r="AY306" i="36" s="1"/>
  <c r="DD306" i="36" s="1"/>
  <c r="AV306" i="36"/>
  <c r="AW306" i="36" s="1"/>
  <c r="DC306" i="36" s="1"/>
  <c r="AT306" i="36"/>
  <c r="AU306" i="36" s="1"/>
  <c r="DB306" i="36" s="1"/>
  <c r="AR306" i="36"/>
  <c r="AS306" i="36" s="1"/>
  <c r="DA306" i="36" s="1"/>
  <c r="AP306" i="36"/>
  <c r="AQ306" i="36" s="1"/>
  <c r="CZ306" i="36" s="1"/>
  <c r="AN306" i="36"/>
  <c r="AO306" i="36" s="1"/>
  <c r="CY306" i="36" s="1"/>
  <c r="B306" i="36"/>
  <c r="CU305" i="36"/>
  <c r="AZ305" i="36"/>
  <c r="BA305" i="36" s="1"/>
  <c r="DE305" i="36" s="1"/>
  <c r="AX305" i="36"/>
  <c r="AY305" i="36" s="1"/>
  <c r="DD305" i="36" s="1"/>
  <c r="AV305" i="36"/>
  <c r="AW305" i="36" s="1"/>
  <c r="DC305" i="36" s="1"/>
  <c r="AT305" i="36"/>
  <c r="AU305" i="36" s="1"/>
  <c r="DB305" i="36" s="1"/>
  <c r="AR305" i="36"/>
  <c r="AS305" i="36" s="1"/>
  <c r="DA305" i="36" s="1"/>
  <c r="AP305" i="36"/>
  <c r="AQ305" i="36" s="1"/>
  <c r="CZ305" i="36" s="1"/>
  <c r="AN305" i="36"/>
  <c r="AO305" i="36" s="1"/>
  <c r="CY305" i="36" s="1"/>
  <c r="B305" i="36"/>
  <c r="CU304" i="36"/>
  <c r="AZ304" i="36"/>
  <c r="AX304" i="36"/>
  <c r="AY304" i="36" s="1"/>
  <c r="AV304" i="36"/>
  <c r="AT304" i="36"/>
  <c r="AU304" i="36" s="1"/>
  <c r="AR304" i="36"/>
  <c r="AP304" i="36"/>
  <c r="AQ304" i="36" s="1"/>
  <c r="AN304" i="36"/>
  <c r="B304" i="36"/>
  <c r="DE303" i="36"/>
  <c r="DD303" i="36"/>
  <c r="DC303" i="36"/>
  <c r="DB303" i="36"/>
  <c r="DA303" i="36"/>
  <c r="CZ303" i="36"/>
  <c r="CY303" i="36"/>
  <c r="AZ303" i="36"/>
  <c r="AX303" i="36"/>
  <c r="AV303" i="36"/>
  <c r="AT303" i="36"/>
  <c r="AR303" i="36"/>
  <c r="AP303" i="36"/>
  <c r="AN303" i="36"/>
  <c r="L303" i="36"/>
  <c r="K303" i="36"/>
  <c r="J303" i="36"/>
  <c r="I303" i="36"/>
  <c r="H303" i="36"/>
  <c r="G303" i="36"/>
  <c r="F303" i="36"/>
  <c r="C302" i="36"/>
  <c r="L299" i="36"/>
  <c r="K299" i="36"/>
  <c r="J299" i="36"/>
  <c r="I299" i="36"/>
  <c r="H299" i="36"/>
  <c r="G299" i="36"/>
  <c r="F299" i="36"/>
  <c r="E299" i="36"/>
  <c r="D299" i="36"/>
  <c r="C299" i="36"/>
  <c r="CU298" i="36"/>
  <c r="AZ298" i="36"/>
  <c r="BA298" i="36" s="1"/>
  <c r="DE298" i="36" s="1"/>
  <c r="AX298" i="36"/>
  <c r="AY298" i="36" s="1"/>
  <c r="DD298" i="36" s="1"/>
  <c r="AV298" i="36"/>
  <c r="AW298" i="36" s="1"/>
  <c r="DC298" i="36" s="1"/>
  <c r="AU298" i="36"/>
  <c r="DB298" i="36" s="1"/>
  <c r="AT298" i="36"/>
  <c r="AR298" i="36"/>
  <c r="DA298" i="36" s="1"/>
  <c r="AP298" i="36"/>
  <c r="AQ298" i="36" s="1"/>
  <c r="CZ298" i="36" s="1"/>
  <c r="AN298" i="36"/>
  <c r="AO298" i="36" s="1"/>
  <c r="CY298" i="36" s="1"/>
  <c r="AL298" i="36"/>
  <c r="AM298" i="36" s="1"/>
  <c r="CX298" i="36" s="1"/>
  <c r="AK298" i="36"/>
  <c r="CW298" i="36" s="1"/>
  <c r="AJ298" i="36"/>
  <c r="AH298" i="36"/>
  <c r="AI298" i="36" s="1"/>
  <c r="CV298" i="36" s="1"/>
  <c r="B298" i="36"/>
  <c r="CU297" i="36"/>
  <c r="AZ297" i="36"/>
  <c r="BA297" i="36" s="1"/>
  <c r="DE297" i="36" s="1"/>
  <c r="AX297" i="36"/>
  <c r="AY297" i="36" s="1"/>
  <c r="DD297" i="36" s="1"/>
  <c r="AV297" i="36"/>
  <c r="AW297" i="36" s="1"/>
  <c r="DC297" i="36" s="1"/>
  <c r="AU297" i="36"/>
  <c r="DB297" i="36" s="1"/>
  <c r="AT297" i="36"/>
  <c r="AR297" i="36"/>
  <c r="DA297" i="36" s="1"/>
  <c r="AP297" i="36"/>
  <c r="AQ297" i="36" s="1"/>
  <c r="CZ297" i="36" s="1"/>
  <c r="AN297" i="36"/>
  <c r="AO297" i="36" s="1"/>
  <c r="CY297" i="36" s="1"/>
  <c r="AL297" i="36"/>
  <c r="AM297" i="36" s="1"/>
  <c r="CX297" i="36" s="1"/>
  <c r="AJ297" i="36"/>
  <c r="AK297" i="36" s="1"/>
  <c r="CW297" i="36" s="1"/>
  <c r="AH297" i="36"/>
  <c r="AI297" i="36" s="1"/>
  <c r="CV297" i="36" s="1"/>
  <c r="B297" i="36"/>
  <c r="CU296" i="36"/>
  <c r="AZ296" i="36"/>
  <c r="BA296" i="36" s="1"/>
  <c r="DE296" i="36" s="1"/>
  <c r="AX296" i="36"/>
  <c r="AY296" i="36" s="1"/>
  <c r="DD296" i="36" s="1"/>
  <c r="AV296" i="36"/>
  <c r="AW296" i="36" s="1"/>
  <c r="DC296" i="36" s="1"/>
  <c r="AT296" i="36"/>
  <c r="AU296" i="36" s="1"/>
  <c r="DB296" i="36" s="1"/>
  <c r="AR296" i="36"/>
  <c r="DA296" i="36" s="1"/>
  <c r="AP296" i="36"/>
  <c r="AQ296" i="36" s="1"/>
  <c r="CZ296" i="36" s="1"/>
  <c r="AN296" i="36"/>
  <c r="AO296" i="36" s="1"/>
  <c r="CY296" i="36" s="1"/>
  <c r="AL296" i="36"/>
  <c r="AM296" i="36" s="1"/>
  <c r="CX296" i="36" s="1"/>
  <c r="AJ296" i="36"/>
  <c r="AK296" i="36" s="1"/>
  <c r="CW296" i="36" s="1"/>
  <c r="AH296" i="36"/>
  <c r="AI296" i="36" s="1"/>
  <c r="CV296" i="36" s="1"/>
  <c r="B296" i="36"/>
  <c r="CU295" i="36"/>
  <c r="AZ295" i="36"/>
  <c r="BA295" i="36" s="1"/>
  <c r="DE295" i="36" s="1"/>
  <c r="AX295" i="36"/>
  <c r="AY295" i="36" s="1"/>
  <c r="DD295" i="36" s="1"/>
  <c r="AV295" i="36"/>
  <c r="AW295" i="36" s="1"/>
  <c r="DC295" i="36" s="1"/>
  <c r="AT295" i="36"/>
  <c r="AU295" i="36" s="1"/>
  <c r="DB295" i="36" s="1"/>
  <c r="AR295" i="36"/>
  <c r="DA295" i="36" s="1"/>
  <c r="AP295" i="36"/>
  <c r="AQ295" i="36" s="1"/>
  <c r="CZ295" i="36" s="1"/>
  <c r="AN295" i="36"/>
  <c r="AO295" i="36" s="1"/>
  <c r="CY295" i="36" s="1"/>
  <c r="AL295" i="36"/>
  <c r="AM295" i="36" s="1"/>
  <c r="CX295" i="36" s="1"/>
  <c r="AJ295" i="36"/>
  <c r="AK295" i="36" s="1"/>
  <c r="CW295" i="36" s="1"/>
  <c r="AH295" i="36"/>
  <c r="AI295" i="36" s="1"/>
  <c r="CV295" i="36" s="1"/>
  <c r="B295" i="36"/>
  <c r="CU294" i="36"/>
  <c r="AZ294" i="36"/>
  <c r="BA294" i="36" s="1"/>
  <c r="DE294" i="36" s="1"/>
  <c r="AX294" i="36"/>
  <c r="AY294" i="36" s="1"/>
  <c r="DD294" i="36" s="1"/>
  <c r="AV294" i="36"/>
  <c r="AW294" i="36" s="1"/>
  <c r="DC294" i="36" s="1"/>
  <c r="AT294" i="36"/>
  <c r="AU294" i="36" s="1"/>
  <c r="DB294" i="36" s="1"/>
  <c r="AR294" i="36"/>
  <c r="DA294" i="36" s="1"/>
  <c r="AP294" i="36"/>
  <c r="AQ294" i="36" s="1"/>
  <c r="CZ294" i="36" s="1"/>
  <c r="AN294" i="36"/>
  <c r="AO294" i="36" s="1"/>
  <c r="CY294" i="36" s="1"/>
  <c r="AL294" i="36"/>
  <c r="AM294" i="36" s="1"/>
  <c r="CX294" i="36" s="1"/>
  <c r="AJ294" i="36"/>
  <c r="AK294" i="36" s="1"/>
  <c r="CW294" i="36" s="1"/>
  <c r="AH294" i="36"/>
  <c r="AI294" i="36" s="1"/>
  <c r="CV294" i="36" s="1"/>
  <c r="B294" i="36"/>
  <c r="DE293" i="36"/>
  <c r="CU293" i="36"/>
  <c r="AZ293" i="36"/>
  <c r="BA293" i="36" s="1"/>
  <c r="AX293" i="36"/>
  <c r="AY293" i="36" s="1"/>
  <c r="DD293" i="36" s="1"/>
  <c r="AV293" i="36"/>
  <c r="AW293" i="36" s="1"/>
  <c r="DC293" i="36" s="1"/>
  <c r="AT293" i="36"/>
  <c r="AU293" i="36" s="1"/>
  <c r="DB293" i="36" s="1"/>
  <c r="AR293" i="36"/>
  <c r="DA293" i="36" s="1"/>
  <c r="AP293" i="36"/>
  <c r="AQ293" i="36" s="1"/>
  <c r="CZ293" i="36" s="1"/>
  <c r="AN293" i="36"/>
  <c r="AO293" i="36" s="1"/>
  <c r="CY293" i="36" s="1"/>
  <c r="AL293" i="36"/>
  <c r="AM293" i="36" s="1"/>
  <c r="CX293" i="36" s="1"/>
  <c r="AJ293" i="36"/>
  <c r="AK293" i="36" s="1"/>
  <c r="CW293" i="36" s="1"/>
  <c r="AH293" i="36"/>
  <c r="AI293" i="36" s="1"/>
  <c r="CV293" i="36" s="1"/>
  <c r="B293" i="36"/>
  <c r="CU292" i="36"/>
  <c r="AZ292" i="36"/>
  <c r="BA292" i="36" s="1"/>
  <c r="DE292" i="36" s="1"/>
  <c r="AX292" i="36"/>
  <c r="AY292" i="36" s="1"/>
  <c r="DD292" i="36" s="1"/>
  <c r="AV292" i="36"/>
  <c r="AW292" i="36" s="1"/>
  <c r="DC292" i="36" s="1"/>
  <c r="AT292" i="36"/>
  <c r="AU292" i="36" s="1"/>
  <c r="DB292" i="36" s="1"/>
  <c r="AR292" i="36"/>
  <c r="DA292" i="36" s="1"/>
  <c r="AP292" i="36"/>
  <c r="AQ292" i="36" s="1"/>
  <c r="CZ292" i="36" s="1"/>
  <c r="AN292" i="36"/>
  <c r="AO292" i="36" s="1"/>
  <c r="CY292" i="36" s="1"/>
  <c r="AL292" i="36"/>
  <c r="AM292" i="36" s="1"/>
  <c r="CX292" i="36" s="1"/>
  <c r="AJ292" i="36"/>
  <c r="AK292" i="36" s="1"/>
  <c r="CW292" i="36" s="1"/>
  <c r="AH292" i="36"/>
  <c r="AI292" i="36" s="1"/>
  <c r="CV292" i="36" s="1"/>
  <c r="B292" i="36"/>
  <c r="CU291" i="36"/>
  <c r="AZ291" i="36"/>
  <c r="BA291" i="36" s="1"/>
  <c r="DE291" i="36" s="1"/>
  <c r="AX291" i="36"/>
  <c r="AY291" i="36" s="1"/>
  <c r="DD291" i="36" s="1"/>
  <c r="AV291" i="36"/>
  <c r="AW291" i="36" s="1"/>
  <c r="DC291" i="36" s="1"/>
  <c r="AT291" i="36"/>
  <c r="AU291" i="36" s="1"/>
  <c r="DB291" i="36" s="1"/>
  <c r="AR291" i="36"/>
  <c r="DA291" i="36" s="1"/>
  <c r="AP291" i="36"/>
  <c r="AQ291" i="36" s="1"/>
  <c r="CZ291" i="36" s="1"/>
  <c r="AN291" i="36"/>
  <c r="AO291" i="36" s="1"/>
  <c r="CY291" i="36" s="1"/>
  <c r="AL291" i="36"/>
  <c r="AM291" i="36" s="1"/>
  <c r="CX291" i="36" s="1"/>
  <c r="AJ291" i="36"/>
  <c r="AK291" i="36" s="1"/>
  <c r="CW291" i="36" s="1"/>
  <c r="AH291" i="36"/>
  <c r="AI291" i="36" s="1"/>
  <c r="CV291" i="36" s="1"/>
  <c r="B291" i="36"/>
  <c r="CU290" i="36"/>
  <c r="AZ290" i="36"/>
  <c r="BA290" i="36" s="1"/>
  <c r="DE290" i="36" s="1"/>
  <c r="AX290" i="36"/>
  <c r="AY290" i="36" s="1"/>
  <c r="DD290" i="36" s="1"/>
  <c r="AV290" i="36"/>
  <c r="AW290" i="36" s="1"/>
  <c r="DC290" i="36" s="1"/>
  <c r="AT290" i="36"/>
  <c r="AU290" i="36" s="1"/>
  <c r="DB290" i="36" s="1"/>
  <c r="AR290" i="36"/>
  <c r="DA290" i="36" s="1"/>
  <c r="AP290" i="36"/>
  <c r="AQ290" i="36" s="1"/>
  <c r="CZ290" i="36" s="1"/>
  <c r="AN290" i="36"/>
  <c r="AO290" i="36" s="1"/>
  <c r="CY290" i="36" s="1"/>
  <c r="AL290" i="36"/>
  <c r="AM290" i="36" s="1"/>
  <c r="CX290" i="36" s="1"/>
  <c r="AJ290" i="36"/>
  <c r="AK290" i="36" s="1"/>
  <c r="CW290" i="36" s="1"/>
  <c r="AH290" i="36"/>
  <c r="AI290" i="36" s="1"/>
  <c r="CV290" i="36" s="1"/>
  <c r="B290" i="36"/>
  <c r="CU289" i="36"/>
  <c r="AZ289" i="36"/>
  <c r="AX289" i="36"/>
  <c r="AV289" i="36"/>
  <c r="AT289" i="36"/>
  <c r="AR289" i="36"/>
  <c r="AP289" i="36"/>
  <c r="AN289" i="36"/>
  <c r="AL289" i="36"/>
  <c r="AJ289" i="36"/>
  <c r="AH289" i="36"/>
  <c r="B289" i="36"/>
  <c r="DE288" i="36"/>
  <c r="DD288" i="36"/>
  <c r="DC288" i="36"/>
  <c r="DB288" i="36"/>
  <c r="DA288" i="36"/>
  <c r="CZ288" i="36"/>
  <c r="CY288" i="36"/>
  <c r="AZ288" i="36"/>
  <c r="AX288" i="36"/>
  <c r="AV288" i="36"/>
  <c r="AT288" i="36"/>
  <c r="AR288" i="36"/>
  <c r="AP288" i="36"/>
  <c r="AN288" i="36"/>
  <c r="L288" i="36"/>
  <c r="K288" i="36"/>
  <c r="J288" i="36"/>
  <c r="I288" i="36"/>
  <c r="H288" i="36"/>
  <c r="G288" i="36"/>
  <c r="F288" i="36"/>
  <c r="C287" i="36"/>
  <c r="L284" i="36"/>
  <c r="K284" i="36"/>
  <c r="J284" i="36"/>
  <c r="I284" i="36"/>
  <c r="H284" i="36"/>
  <c r="G284" i="36"/>
  <c r="F284" i="36"/>
  <c r="E284" i="36"/>
  <c r="D284" i="36"/>
  <c r="C284" i="36"/>
  <c r="CU283" i="36"/>
  <c r="AZ283" i="36"/>
  <c r="BA283" i="36" s="1"/>
  <c r="DE283" i="36" s="1"/>
  <c r="AX283" i="36"/>
  <c r="AY283" i="36" s="1"/>
  <c r="DD283" i="36" s="1"/>
  <c r="AV283" i="36"/>
  <c r="AW283" i="36" s="1"/>
  <c r="DC283" i="36" s="1"/>
  <c r="AT283" i="36"/>
  <c r="AU283" i="36" s="1"/>
  <c r="DB283" i="36" s="1"/>
  <c r="AR283" i="36"/>
  <c r="DA283" i="36" s="1"/>
  <c r="AP283" i="36"/>
  <c r="AQ283" i="36" s="1"/>
  <c r="CZ283" i="36" s="1"/>
  <c r="AN283" i="36"/>
  <c r="AO283" i="36" s="1"/>
  <c r="CY283" i="36" s="1"/>
  <c r="AL283" i="36"/>
  <c r="AM283" i="36" s="1"/>
  <c r="CX283" i="36" s="1"/>
  <c r="AJ283" i="36"/>
  <c r="AK283" i="36" s="1"/>
  <c r="CW283" i="36" s="1"/>
  <c r="AH283" i="36"/>
  <c r="AI283" i="36" s="1"/>
  <c r="CV283" i="36" s="1"/>
  <c r="B283" i="36"/>
  <c r="CY282" i="36"/>
  <c r="CU282" i="36"/>
  <c r="AZ282" i="36"/>
  <c r="BA282" i="36" s="1"/>
  <c r="DE282" i="36" s="1"/>
  <c r="AX282" i="36"/>
  <c r="AY282" i="36" s="1"/>
  <c r="DD282" i="36" s="1"/>
  <c r="AV282" i="36"/>
  <c r="AW282" i="36" s="1"/>
  <c r="DC282" i="36" s="1"/>
  <c r="AT282" i="36"/>
  <c r="AU282" i="36" s="1"/>
  <c r="DB282" i="36" s="1"/>
  <c r="AR282" i="36"/>
  <c r="DA282" i="36" s="1"/>
  <c r="AP282" i="36"/>
  <c r="AQ282" i="36" s="1"/>
  <c r="CZ282" i="36" s="1"/>
  <c r="AN282" i="36"/>
  <c r="AO282" i="36" s="1"/>
  <c r="AL282" i="36"/>
  <c r="AM282" i="36" s="1"/>
  <c r="CX282" i="36" s="1"/>
  <c r="AJ282" i="36"/>
  <c r="AK282" i="36" s="1"/>
  <c r="CW282" i="36" s="1"/>
  <c r="AH282" i="36"/>
  <c r="AI282" i="36" s="1"/>
  <c r="CV282" i="36" s="1"/>
  <c r="B282" i="36"/>
  <c r="CU281" i="36"/>
  <c r="AZ281" i="36"/>
  <c r="BA281" i="36" s="1"/>
  <c r="DE281" i="36" s="1"/>
  <c r="AX281" i="36"/>
  <c r="AY281" i="36" s="1"/>
  <c r="DD281" i="36" s="1"/>
  <c r="AV281" i="36"/>
  <c r="AW281" i="36" s="1"/>
  <c r="DC281" i="36" s="1"/>
  <c r="AT281" i="36"/>
  <c r="AU281" i="36" s="1"/>
  <c r="DB281" i="36" s="1"/>
  <c r="AR281" i="36"/>
  <c r="DA281" i="36" s="1"/>
  <c r="AP281" i="36"/>
  <c r="AQ281" i="36" s="1"/>
  <c r="CZ281" i="36" s="1"/>
  <c r="AN281" i="36"/>
  <c r="AO281" i="36" s="1"/>
  <c r="CY281" i="36" s="1"/>
  <c r="AL281" i="36"/>
  <c r="AM281" i="36" s="1"/>
  <c r="CX281" i="36" s="1"/>
  <c r="AJ281" i="36"/>
  <c r="AK281" i="36" s="1"/>
  <c r="CW281" i="36" s="1"/>
  <c r="AH281" i="36"/>
  <c r="AI281" i="36" s="1"/>
  <c r="CV281" i="36" s="1"/>
  <c r="B281" i="36"/>
  <c r="CU280" i="36"/>
  <c r="AZ280" i="36"/>
  <c r="BA280" i="36" s="1"/>
  <c r="DE280" i="36" s="1"/>
  <c r="AX280" i="36"/>
  <c r="AY280" i="36" s="1"/>
  <c r="DD280" i="36" s="1"/>
  <c r="AV280" i="36"/>
  <c r="AW280" i="36" s="1"/>
  <c r="DC280" i="36" s="1"/>
  <c r="AT280" i="36"/>
  <c r="AU280" i="36" s="1"/>
  <c r="DB280" i="36" s="1"/>
  <c r="AR280" i="36"/>
  <c r="DA280" i="36" s="1"/>
  <c r="AQ280" i="36"/>
  <c r="CZ280" i="36" s="1"/>
  <c r="AP280" i="36"/>
  <c r="AN280" i="36"/>
  <c r="AO280" i="36" s="1"/>
  <c r="CY280" i="36" s="1"/>
  <c r="AL280" i="36"/>
  <c r="AM280" i="36" s="1"/>
  <c r="CX280" i="36" s="1"/>
  <c r="AJ280" i="36"/>
  <c r="AK280" i="36" s="1"/>
  <c r="CW280" i="36" s="1"/>
  <c r="AH280" i="36"/>
  <c r="AI280" i="36" s="1"/>
  <c r="CV280" i="36" s="1"/>
  <c r="B280" i="36"/>
  <c r="DE279" i="36"/>
  <c r="CU279" i="36"/>
  <c r="AZ279" i="36"/>
  <c r="BA279" i="36" s="1"/>
  <c r="AX279" i="36"/>
  <c r="AY279" i="36" s="1"/>
  <c r="DD279" i="36" s="1"/>
  <c r="AV279" i="36"/>
  <c r="AW279" i="36" s="1"/>
  <c r="DC279" i="36" s="1"/>
  <c r="AT279" i="36"/>
  <c r="AU279" i="36" s="1"/>
  <c r="DB279" i="36" s="1"/>
  <c r="AR279" i="36"/>
  <c r="DA279" i="36" s="1"/>
  <c r="AP279" i="36"/>
  <c r="AQ279" i="36" s="1"/>
  <c r="CZ279" i="36" s="1"/>
  <c r="AN279" i="36"/>
  <c r="AO279" i="36" s="1"/>
  <c r="CY279" i="36" s="1"/>
  <c r="AL279" i="36"/>
  <c r="AM279" i="36" s="1"/>
  <c r="CX279" i="36" s="1"/>
  <c r="AJ279" i="36"/>
  <c r="AK279" i="36" s="1"/>
  <c r="CW279" i="36" s="1"/>
  <c r="AH279" i="36"/>
  <c r="AI279" i="36" s="1"/>
  <c r="CV279" i="36" s="1"/>
  <c r="B279" i="36"/>
  <c r="CU278" i="36"/>
  <c r="AZ278" i="36"/>
  <c r="BA278" i="36" s="1"/>
  <c r="DE278" i="36" s="1"/>
  <c r="AX278" i="36"/>
  <c r="AY278" i="36" s="1"/>
  <c r="DD278" i="36" s="1"/>
  <c r="AV278" i="36"/>
  <c r="AW278" i="36" s="1"/>
  <c r="DC278" i="36" s="1"/>
  <c r="AT278" i="36"/>
  <c r="AU278" i="36" s="1"/>
  <c r="DB278" i="36" s="1"/>
  <c r="AR278" i="36"/>
  <c r="DA278" i="36" s="1"/>
  <c r="AP278" i="36"/>
  <c r="AQ278" i="36" s="1"/>
  <c r="CZ278" i="36" s="1"/>
  <c r="AN278" i="36"/>
  <c r="AO278" i="36" s="1"/>
  <c r="CY278" i="36" s="1"/>
  <c r="AL278" i="36"/>
  <c r="AM278" i="36" s="1"/>
  <c r="CX278" i="36" s="1"/>
  <c r="AJ278" i="36"/>
  <c r="AK278" i="36" s="1"/>
  <c r="CW278" i="36" s="1"/>
  <c r="AH278" i="36"/>
  <c r="AI278" i="36" s="1"/>
  <c r="CV278" i="36" s="1"/>
  <c r="B278" i="36"/>
  <c r="CU277" i="36"/>
  <c r="AZ277" i="36"/>
  <c r="BA277" i="36" s="1"/>
  <c r="DE277" i="36" s="1"/>
  <c r="AX277" i="36"/>
  <c r="AY277" i="36" s="1"/>
  <c r="DD277" i="36" s="1"/>
  <c r="AV277" i="36"/>
  <c r="AW277" i="36" s="1"/>
  <c r="DC277" i="36" s="1"/>
  <c r="AT277" i="36"/>
  <c r="AU277" i="36" s="1"/>
  <c r="DB277" i="36" s="1"/>
  <c r="AR277" i="36"/>
  <c r="DA277" i="36" s="1"/>
  <c r="AP277" i="36"/>
  <c r="AQ277" i="36" s="1"/>
  <c r="CZ277" i="36" s="1"/>
  <c r="AN277" i="36"/>
  <c r="AO277" i="36" s="1"/>
  <c r="CY277" i="36" s="1"/>
  <c r="AL277" i="36"/>
  <c r="AM277" i="36" s="1"/>
  <c r="CX277" i="36" s="1"/>
  <c r="AJ277" i="36"/>
  <c r="AK277" i="36" s="1"/>
  <c r="CW277" i="36" s="1"/>
  <c r="AH277" i="36"/>
  <c r="AI277" i="36" s="1"/>
  <c r="CV277" i="36" s="1"/>
  <c r="B277" i="36"/>
  <c r="CU276" i="36"/>
  <c r="AZ276" i="36"/>
  <c r="BA276" i="36" s="1"/>
  <c r="DE276" i="36" s="1"/>
  <c r="AX276" i="36"/>
  <c r="AV276" i="36"/>
  <c r="AW276" i="36" s="1"/>
  <c r="DC276" i="36" s="1"/>
  <c r="AT276" i="36"/>
  <c r="AU276" i="36" s="1"/>
  <c r="DB276" i="36" s="1"/>
  <c r="AR276" i="36"/>
  <c r="DA276" i="36" s="1"/>
  <c r="AP276" i="36"/>
  <c r="AQ276" i="36" s="1"/>
  <c r="CZ276" i="36" s="1"/>
  <c r="AN276" i="36"/>
  <c r="AO276" i="36" s="1"/>
  <c r="CY276" i="36" s="1"/>
  <c r="AL276" i="36"/>
  <c r="AM276" i="36" s="1"/>
  <c r="CX276" i="36" s="1"/>
  <c r="AJ276" i="36"/>
  <c r="AK276" i="36" s="1"/>
  <c r="CW276" i="36" s="1"/>
  <c r="AH276" i="36"/>
  <c r="AI276" i="36" s="1"/>
  <c r="CV276" i="36" s="1"/>
  <c r="B276" i="36"/>
  <c r="DE275" i="36"/>
  <c r="CU275" i="36"/>
  <c r="AZ275" i="36"/>
  <c r="BA275" i="36" s="1"/>
  <c r="AX275" i="36"/>
  <c r="AY275" i="36" s="1"/>
  <c r="DD275" i="36" s="1"/>
  <c r="AV275" i="36"/>
  <c r="AW275" i="36" s="1"/>
  <c r="DC275" i="36" s="1"/>
  <c r="AT275" i="36"/>
  <c r="AU275" i="36" s="1"/>
  <c r="DB275" i="36" s="1"/>
  <c r="AR275" i="36"/>
  <c r="DA275" i="36" s="1"/>
  <c r="AQ275" i="36"/>
  <c r="CZ275" i="36" s="1"/>
  <c r="AP275" i="36"/>
  <c r="AN275" i="36"/>
  <c r="AO275" i="36" s="1"/>
  <c r="CY275" i="36" s="1"/>
  <c r="AL275" i="36"/>
  <c r="AM275" i="36" s="1"/>
  <c r="CX275" i="36" s="1"/>
  <c r="AJ275" i="36"/>
  <c r="AK275" i="36" s="1"/>
  <c r="CW275" i="36" s="1"/>
  <c r="AH275" i="36"/>
  <c r="AI275" i="36" s="1"/>
  <c r="CV275" i="36" s="1"/>
  <c r="B275" i="36"/>
  <c r="CU274" i="36"/>
  <c r="AZ274" i="36"/>
  <c r="AX274" i="36"/>
  <c r="AY274" i="36" s="1"/>
  <c r="DD274" i="36" s="1"/>
  <c r="AV274" i="36"/>
  <c r="AW274" i="36" s="1"/>
  <c r="AT274" i="36"/>
  <c r="AR274" i="36"/>
  <c r="AP274" i="36"/>
  <c r="AQ274" i="36" s="1"/>
  <c r="AN274" i="36"/>
  <c r="AO274" i="36" s="1"/>
  <c r="CY274" i="36" s="1"/>
  <c r="AL274" i="36"/>
  <c r="AJ274" i="36"/>
  <c r="AH274" i="36"/>
  <c r="AI274" i="36" s="1"/>
  <c r="B274" i="36"/>
  <c r="DE273" i="36"/>
  <c r="DD273" i="36"/>
  <c r="DC273" i="36"/>
  <c r="DB273" i="36"/>
  <c r="DA273" i="36"/>
  <c r="CZ273" i="36"/>
  <c r="CY273" i="36"/>
  <c r="AZ273" i="36"/>
  <c r="AX273" i="36"/>
  <c r="AV273" i="36"/>
  <c r="AT273" i="36"/>
  <c r="AR273" i="36"/>
  <c r="AP273" i="36"/>
  <c r="AN273" i="36"/>
  <c r="L273" i="36"/>
  <c r="K273" i="36"/>
  <c r="J273" i="36"/>
  <c r="I273" i="36"/>
  <c r="H273" i="36"/>
  <c r="G273" i="36"/>
  <c r="F273" i="36"/>
  <c r="C272" i="36"/>
  <c r="L269" i="36"/>
  <c r="K269" i="36"/>
  <c r="J269" i="36"/>
  <c r="I269" i="36"/>
  <c r="H269" i="36"/>
  <c r="G269" i="36"/>
  <c r="F269" i="36"/>
  <c r="E269" i="36"/>
  <c r="D269" i="36"/>
  <c r="C269" i="36"/>
  <c r="CU268" i="36"/>
  <c r="AZ268" i="36"/>
  <c r="BA268" i="36" s="1"/>
  <c r="DE268" i="36" s="1"/>
  <c r="AX268" i="36"/>
  <c r="AY268" i="36" s="1"/>
  <c r="DD268" i="36" s="1"/>
  <c r="AV268" i="36"/>
  <c r="AW268" i="36" s="1"/>
  <c r="DC268" i="36" s="1"/>
  <c r="AT268" i="36"/>
  <c r="AU268" i="36" s="1"/>
  <c r="DB268" i="36" s="1"/>
  <c r="AR268" i="36"/>
  <c r="DA268" i="36" s="1"/>
  <c r="AP268" i="36"/>
  <c r="AQ268" i="36" s="1"/>
  <c r="CZ268" i="36" s="1"/>
  <c r="AN268" i="36"/>
  <c r="AO268" i="36" s="1"/>
  <c r="CY268" i="36" s="1"/>
  <c r="AL268" i="36"/>
  <c r="AM268" i="36" s="1"/>
  <c r="CX268" i="36" s="1"/>
  <c r="AJ268" i="36"/>
  <c r="AK268" i="36" s="1"/>
  <c r="CW268" i="36" s="1"/>
  <c r="AH268" i="36"/>
  <c r="AI268" i="36" s="1"/>
  <c r="CV268" i="36" s="1"/>
  <c r="B268" i="36"/>
  <c r="CU267" i="36"/>
  <c r="AZ267" i="36"/>
  <c r="BA267" i="36" s="1"/>
  <c r="DE267" i="36" s="1"/>
  <c r="AX267" i="36"/>
  <c r="AY267" i="36" s="1"/>
  <c r="DD267" i="36" s="1"/>
  <c r="AV267" i="36"/>
  <c r="AW267" i="36" s="1"/>
  <c r="DC267" i="36" s="1"/>
  <c r="AT267" i="36"/>
  <c r="AU267" i="36" s="1"/>
  <c r="DB267" i="36" s="1"/>
  <c r="AR267" i="36"/>
  <c r="DA267" i="36" s="1"/>
  <c r="AP267" i="36"/>
  <c r="AQ267" i="36" s="1"/>
  <c r="CZ267" i="36" s="1"/>
  <c r="AN267" i="36"/>
  <c r="AO267" i="36" s="1"/>
  <c r="CY267" i="36" s="1"/>
  <c r="AL267" i="36"/>
  <c r="AM267" i="36" s="1"/>
  <c r="CX267" i="36" s="1"/>
  <c r="AJ267" i="36"/>
  <c r="AK267" i="36" s="1"/>
  <c r="CW267" i="36" s="1"/>
  <c r="AH267" i="36"/>
  <c r="AI267" i="36" s="1"/>
  <c r="CV267" i="36" s="1"/>
  <c r="B267" i="36"/>
  <c r="CU266" i="36"/>
  <c r="AZ266" i="36"/>
  <c r="BA266" i="36" s="1"/>
  <c r="DE266" i="36" s="1"/>
  <c r="AX266" i="36"/>
  <c r="AY266" i="36" s="1"/>
  <c r="DD266" i="36" s="1"/>
  <c r="AV266" i="36"/>
  <c r="AW266" i="36" s="1"/>
  <c r="DC266" i="36" s="1"/>
  <c r="AU266" i="36"/>
  <c r="DB266" i="36" s="1"/>
  <c r="AT266" i="36"/>
  <c r="AR266" i="36"/>
  <c r="DA266" i="36" s="1"/>
  <c r="AP266" i="36"/>
  <c r="AQ266" i="36" s="1"/>
  <c r="CZ266" i="36" s="1"/>
  <c r="AN266" i="36"/>
  <c r="AO266" i="36" s="1"/>
  <c r="CY266" i="36" s="1"/>
  <c r="AL266" i="36"/>
  <c r="AM266" i="36" s="1"/>
  <c r="CX266" i="36" s="1"/>
  <c r="AJ266" i="36"/>
  <c r="AK266" i="36" s="1"/>
  <c r="CW266" i="36" s="1"/>
  <c r="AH266" i="36"/>
  <c r="AI266" i="36" s="1"/>
  <c r="CV266" i="36" s="1"/>
  <c r="B266" i="36"/>
  <c r="CU265" i="36"/>
  <c r="AZ265" i="36"/>
  <c r="BA265" i="36" s="1"/>
  <c r="DE265" i="36" s="1"/>
  <c r="AX265" i="36"/>
  <c r="AY265" i="36" s="1"/>
  <c r="DD265" i="36" s="1"/>
  <c r="AV265" i="36"/>
  <c r="AW265" i="36" s="1"/>
  <c r="DC265" i="36" s="1"/>
  <c r="AT265" i="36"/>
  <c r="AU265" i="36" s="1"/>
  <c r="DB265" i="36" s="1"/>
  <c r="AR265" i="36"/>
  <c r="DA265" i="36" s="1"/>
  <c r="AP265" i="36"/>
  <c r="AQ265" i="36" s="1"/>
  <c r="CZ265" i="36" s="1"/>
  <c r="AN265" i="36"/>
  <c r="AO265" i="36" s="1"/>
  <c r="CY265" i="36" s="1"/>
  <c r="AM265" i="36"/>
  <c r="CX265" i="36" s="1"/>
  <c r="AL265" i="36"/>
  <c r="AJ265" i="36"/>
  <c r="AK265" i="36" s="1"/>
  <c r="CW265" i="36" s="1"/>
  <c r="AH265" i="36"/>
  <c r="AI265" i="36" s="1"/>
  <c r="CV265" i="36" s="1"/>
  <c r="B265" i="36"/>
  <c r="CV264" i="36"/>
  <c r="CU264" i="36"/>
  <c r="AZ264" i="36"/>
  <c r="BA264" i="36" s="1"/>
  <c r="DE264" i="36" s="1"/>
  <c r="AX264" i="36"/>
  <c r="AY264" i="36" s="1"/>
  <c r="DD264" i="36" s="1"/>
  <c r="AV264" i="36"/>
  <c r="AW264" i="36" s="1"/>
  <c r="DC264" i="36" s="1"/>
  <c r="AT264" i="36"/>
  <c r="AU264" i="36" s="1"/>
  <c r="DB264" i="36" s="1"/>
  <c r="AR264" i="36"/>
  <c r="DA264" i="36" s="1"/>
  <c r="AP264" i="36"/>
  <c r="AQ264" i="36" s="1"/>
  <c r="CZ264" i="36" s="1"/>
  <c r="AN264" i="36"/>
  <c r="AO264" i="36" s="1"/>
  <c r="CY264" i="36" s="1"/>
  <c r="AL264" i="36"/>
  <c r="AM264" i="36" s="1"/>
  <c r="CX264" i="36" s="1"/>
  <c r="AJ264" i="36"/>
  <c r="AK264" i="36" s="1"/>
  <c r="CW264" i="36" s="1"/>
  <c r="AH264" i="36"/>
  <c r="AI264" i="36" s="1"/>
  <c r="B264" i="36"/>
  <c r="CU263" i="36"/>
  <c r="AZ263" i="36"/>
  <c r="BA263" i="36" s="1"/>
  <c r="DE263" i="36" s="1"/>
  <c r="AX263" i="36"/>
  <c r="AY263" i="36" s="1"/>
  <c r="DD263" i="36" s="1"/>
  <c r="AV263" i="36"/>
  <c r="AW263" i="36" s="1"/>
  <c r="DC263" i="36" s="1"/>
  <c r="AU263" i="36"/>
  <c r="DB263" i="36" s="1"/>
  <c r="AT263" i="36"/>
  <c r="AR263" i="36"/>
  <c r="DA263" i="36" s="1"/>
  <c r="AP263" i="36"/>
  <c r="AQ263" i="36" s="1"/>
  <c r="CZ263" i="36" s="1"/>
  <c r="AN263" i="36"/>
  <c r="AO263" i="36" s="1"/>
  <c r="CY263" i="36" s="1"/>
  <c r="AL263" i="36"/>
  <c r="AM263" i="36" s="1"/>
  <c r="CX263" i="36" s="1"/>
  <c r="AJ263" i="36"/>
  <c r="AK263" i="36" s="1"/>
  <c r="CW263" i="36" s="1"/>
  <c r="AH263" i="36"/>
  <c r="AI263" i="36" s="1"/>
  <c r="CV263" i="36" s="1"/>
  <c r="B263" i="36"/>
  <c r="CU262" i="36"/>
  <c r="AZ262" i="36"/>
  <c r="BA262" i="36" s="1"/>
  <c r="DE262" i="36" s="1"/>
  <c r="AX262" i="36"/>
  <c r="AY262" i="36" s="1"/>
  <c r="DD262" i="36" s="1"/>
  <c r="AV262" i="36"/>
  <c r="AW262" i="36" s="1"/>
  <c r="DC262" i="36" s="1"/>
  <c r="AT262" i="36"/>
  <c r="AU262" i="36" s="1"/>
  <c r="DB262" i="36" s="1"/>
  <c r="AR262" i="36"/>
  <c r="DA262" i="36" s="1"/>
  <c r="AP262" i="36"/>
  <c r="AQ262" i="36" s="1"/>
  <c r="CZ262" i="36" s="1"/>
  <c r="AO262" i="36"/>
  <c r="CY262" i="36" s="1"/>
  <c r="AN262" i="36"/>
  <c r="AL262" i="36"/>
  <c r="AM262" i="36" s="1"/>
  <c r="CX262" i="36" s="1"/>
  <c r="AJ262" i="36"/>
  <c r="AK262" i="36" s="1"/>
  <c r="CW262" i="36" s="1"/>
  <c r="AH262" i="36"/>
  <c r="AI262" i="36" s="1"/>
  <c r="CV262" i="36" s="1"/>
  <c r="B262" i="36"/>
  <c r="CU261" i="36"/>
  <c r="AZ261" i="36"/>
  <c r="BA261" i="36" s="1"/>
  <c r="DE261" i="36" s="1"/>
  <c r="AX261" i="36"/>
  <c r="AY261" i="36" s="1"/>
  <c r="DD261" i="36" s="1"/>
  <c r="AV261" i="36"/>
  <c r="AW261" i="36" s="1"/>
  <c r="DC261" i="36" s="1"/>
  <c r="AT261" i="36"/>
  <c r="AU261" i="36" s="1"/>
  <c r="DB261" i="36" s="1"/>
  <c r="AR261" i="36"/>
  <c r="DA261" i="36" s="1"/>
  <c r="AP261" i="36"/>
  <c r="AQ261" i="36" s="1"/>
  <c r="CZ261" i="36" s="1"/>
  <c r="AN261" i="36"/>
  <c r="AL261" i="36"/>
  <c r="AM261" i="36" s="1"/>
  <c r="CX261" i="36" s="1"/>
  <c r="AJ261" i="36"/>
  <c r="AK261" i="36" s="1"/>
  <c r="CW261" i="36" s="1"/>
  <c r="AH261" i="36"/>
  <c r="AI261" i="36" s="1"/>
  <c r="CV261" i="36" s="1"/>
  <c r="B261" i="36"/>
  <c r="CU260" i="36"/>
  <c r="AZ260" i="36"/>
  <c r="BA260" i="36" s="1"/>
  <c r="DE260" i="36" s="1"/>
  <c r="AX260" i="36"/>
  <c r="AY260" i="36" s="1"/>
  <c r="DD260" i="36" s="1"/>
  <c r="AV260" i="36"/>
  <c r="AW260" i="36" s="1"/>
  <c r="DC260" i="36" s="1"/>
  <c r="AT260" i="36"/>
  <c r="AU260" i="36" s="1"/>
  <c r="DB260" i="36" s="1"/>
  <c r="AR260" i="36"/>
  <c r="DA260" i="36" s="1"/>
  <c r="AP260" i="36"/>
  <c r="AQ260" i="36" s="1"/>
  <c r="CZ260" i="36" s="1"/>
  <c r="AN260" i="36"/>
  <c r="AO260" i="36" s="1"/>
  <c r="CY260" i="36" s="1"/>
  <c r="AL260" i="36"/>
  <c r="AM260" i="36" s="1"/>
  <c r="CX260" i="36" s="1"/>
  <c r="AJ260" i="36"/>
  <c r="AK260" i="36" s="1"/>
  <c r="CW260" i="36" s="1"/>
  <c r="AH260" i="36"/>
  <c r="AI260" i="36" s="1"/>
  <c r="CV260" i="36" s="1"/>
  <c r="B260" i="36"/>
  <c r="CU259" i="36"/>
  <c r="AZ259" i="36"/>
  <c r="AX259" i="36"/>
  <c r="AV259" i="36"/>
  <c r="AW259" i="36" s="1"/>
  <c r="DC259" i="36" s="1"/>
  <c r="AT259" i="36"/>
  <c r="AR259" i="36"/>
  <c r="AP259" i="36"/>
  <c r="AO259" i="36"/>
  <c r="CY259" i="36" s="1"/>
  <c r="AN259" i="36"/>
  <c r="AL259" i="36"/>
  <c r="AM259" i="36" s="1"/>
  <c r="CX259" i="36" s="1"/>
  <c r="AJ259" i="36"/>
  <c r="AH259" i="36"/>
  <c r="B259" i="36"/>
  <c r="DE258" i="36"/>
  <c r="DD258" i="36"/>
  <c r="DC258" i="36"/>
  <c r="DB258" i="36"/>
  <c r="DA258" i="36"/>
  <c r="CZ258" i="36"/>
  <c r="CY258" i="36"/>
  <c r="AZ258" i="36"/>
  <c r="AX258" i="36"/>
  <c r="AV258" i="36"/>
  <c r="AT258" i="36"/>
  <c r="AR258" i="36"/>
  <c r="AP258" i="36"/>
  <c r="AN258" i="36"/>
  <c r="L258" i="36"/>
  <c r="K258" i="36"/>
  <c r="J258" i="36"/>
  <c r="I258" i="36"/>
  <c r="H258" i="36"/>
  <c r="G258" i="36"/>
  <c r="F258" i="36"/>
  <c r="C257" i="36"/>
  <c r="L254" i="36"/>
  <c r="K254" i="36"/>
  <c r="J254" i="36"/>
  <c r="I254" i="36"/>
  <c r="H254" i="36"/>
  <c r="G254" i="36"/>
  <c r="F254" i="36"/>
  <c r="E254" i="36"/>
  <c r="D254" i="36"/>
  <c r="C254" i="36"/>
  <c r="CU253" i="36"/>
  <c r="AZ253" i="36"/>
  <c r="AX253" i="36"/>
  <c r="AY253" i="36" s="1"/>
  <c r="DD253" i="36" s="1"/>
  <c r="AV253" i="36"/>
  <c r="AW253" i="36" s="1"/>
  <c r="DC253" i="36" s="1"/>
  <c r="AU253" i="36"/>
  <c r="DB253" i="36" s="1"/>
  <c r="AT253" i="36"/>
  <c r="AR253" i="36"/>
  <c r="DA253" i="36" s="1"/>
  <c r="AP253" i="36"/>
  <c r="AQ253" i="36" s="1"/>
  <c r="CZ253" i="36" s="1"/>
  <c r="AN253" i="36"/>
  <c r="AO253" i="36" s="1"/>
  <c r="CY253" i="36" s="1"/>
  <c r="AM253" i="36"/>
  <c r="CX253" i="36" s="1"/>
  <c r="AL253" i="36"/>
  <c r="AJ253" i="36"/>
  <c r="AK253" i="36" s="1"/>
  <c r="CW253" i="36" s="1"/>
  <c r="AH253" i="36"/>
  <c r="AI253" i="36" s="1"/>
  <c r="CV253" i="36" s="1"/>
  <c r="B253" i="36"/>
  <c r="CU252" i="36"/>
  <c r="BA252" i="36"/>
  <c r="DE252" i="36" s="1"/>
  <c r="AZ252" i="36"/>
  <c r="AX252" i="36"/>
  <c r="AY252" i="36" s="1"/>
  <c r="DD252" i="36" s="1"/>
  <c r="AV252" i="36"/>
  <c r="AW252" i="36" s="1"/>
  <c r="DC252" i="36" s="1"/>
  <c r="AT252" i="36"/>
  <c r="AU252" i="36" s="1"/>
  <c r="DB252" i="36" s="1"/>
  <c r="AR252" i="36"/>
  <c r="DA252" i="36" s="1"/>
  <c r="AP252" i="36"/>
  <c r="AQ252" i="36" s="1"/>
  <c r="CZ252" i="36" s="1"/>
  <c r="AN252" i="36"/>
  <c r="AO252" i="36" s="1"/>
  <c r="CY252" i="36" s="1"/>
  <c r="AL252" i="36"/>
  <c r="AM252" i="36" s="1"/>
  <c r="CX252" i="36" s="1"/>
  <c r="AJ252" i="36"/>
  <c r="AK252" i="36" s="1"/>
  <c r="CW252" i="36" s="1"/>
  <c r="AH252" i="36"/>
  <c r="AI252" i="36" s="1"/>
  <c r="CV252" i="36" s="1"/>
  <c r="B252" i="36"/>
  <c r="CU251" i="36"/>
  <c r="AZ251" i="36"/>
  <c r="BA251" i="36" s="1"/>
  <c r="DE251" i="36" s="1"/>
  <c r="AX251" i="36"/>
  <c r="AY251" i="36" s="1"/>
  <c r="DD251" i="36" s="1"/>
  <c r="AV251" i="36"/>
  <c r="AW251" i="36" s="1"/>
  <c r="DC251" i="36" s="1"/>
  <c r="AT251" i="36"/>
  <c r="AU251" i="36" s="1"/>
  <c r="DB251" i="36" s="1"/>
  <c r="DA251" i="36"/>
  <c r="AR251" i="36"/>
  <c r="AP251" i="36"/>
  <c r="AQ251" i="36" s="1"/>
  <c r="CZ251" i="36" s="1"/>
  <c r="AN251" i="36"/>
  <c r="AO251" i="36" s="1"/>
  <c r="CY251" i="36" s="1"/>
  <c r="AL251" i="36"/>
  <c r="AM251" i="36" s="1"/>
  <c r="CX251" i="36" s="1"/>
  <c r="AJ251" i="36"/>
  <c r="AK251" i="36" s="1"/>
  <c r="CW251" i="36" s="1"/>
  <c r="AI251" i="36"/>
  <c r="CV251" i="36" s="1"/>
  <c r="AH251" i="36"/>
  <c r="B251" i="36"/>
  <c r="CU250" i="36"/>
  <c r="AZ250" i="36"/>
  <c r="BA250" i="36" s="1"/>
  <c r="DE250" i="36" s="1"/>
  <c r="AX250" i="36"/>
  <c r="AY250" i="36" s="1"/>
  <c r="DD250" i="36" s="1"/>
  <c r="AV250" i="36"/>
  <c r="AW250" i="36" s="1"/>
  <c r="DC250" i="36" s="1"/>
  <c r="AT250" i="36"/>
  <c r="AU250" i="36" s="1"/>
  <c r="DB250" i="36" s="1"/>
  <c r="AR250" i="36"/>
  <c r="DA250" i="36" s="1"/>
  <c r="AP250" i="36"/>
  <c r="AQ250" i="36" s="1"/>
  <c r="CZ250" i="36" s="1"/>
  <c r="AN250" i="36"/>
  <c r="AO250" i="36" s="1"/>
  <c r="CY250" i="36" s="1"/>
  <c r="AL250" i="36"/>
  <c r="AM250" i="36" s="1"/>
  <c r="CX250" i="36" s="1"/>
  <c r="AK250" i="36"/>
  <c r="CW250" i="36" s="1"/>
  <c r="AJ250" i="36"/>
  <c r="AH250" i="36"/>
  <c r="AI250" i="36" s="1"/>
  <c r="CV250" i="36" s="1"/>
  <c r="B250" i="36"/>
  <c r="CU249" i="36"/>
  <c r="AZ249" i="36"/>
  <c r="BA249" i="36" s="1"/>
  <c r="DE249" i="36" s="1"/>
  <c r="AX249" i="36"/>
  <c r="AY249" i="36" s="1"/>
  <c r="DD249" i="36" s="1"/>
  <c r="AV249" i="36"/>
  <c r="AW249" i="36" s="1"/>
  <c r="DC249" i="36" s="1"/>
  <c r="AT249" i="36"/>
  <c r="AU249" i="36" s="1"/>
  <c r="DB249" i="36" s="1"/>
  <c r="DA249" i="36"/>
  <c r="AR249" i="36"/>
  <c r="AP249" i="36"/>
  <c r="AQ249" i="36" s="1"/>
  <c r="CZ249" i="36" s="1"/>
  <c r="AN249" i="36"/>
  <c r="AO249" i="36" s="1"/>
  <c r="CY249" i="36" s="1"/>
  <c r="AL249" i="36"/>
  <c r="AM249" i="36" s="1"/>
  <c r="CX249" i="36" s="1"/>
  <c r="AJ249" i="36"/>
  <c r="AK249" i="36" s="1"/>
  <c r="CW249" i="36" s="1"/>
  <c r="AI249" i="36"/>
  <c r="CV249" i="36" s="1"/>
  <c r="AH249" i="36"/>
  <c r="B249" i="36"/>
  <c r="CU248" i="36"/>
  <c r="AZ248" i="36"/>
  <c r="BA248" i="36" s="1"/>
  <c r="DE248" i="36" s="1"/>
  <c r="AX248" i="36"/>
  <c r="AY248" i="36" s="1"/>
  <c r="DD248" i="36" s="1"/>
  <c r="AV248" i="36"/>
  <c r="AW248" i="36" s="1"/>
  <c r="DC248" i="36" s="1"/>
  <c r="AT248" i="36"/>
  <c r="AU248" i="36" s="1"/>
  <c r="DB248" i="36" s="1"/>
  <c r="AR248" i="36"/>
  <c r="DA248" i="36" s="1"/>
  <c r="AQ248" i="36"/>
  <c r="CZ248" i="36" s="1"/>
  <c r="AP248" i="36"/>
  <c r="AN248" i="36"/>
  <c r="AO248" i="36" s="1"/>
  <c r="CY248" i="36" s="1"/>
  <c r="AL248" i="36"/>
  <c r="AM248" i="36" s="1"/>
  <c r="CX248" i="36" s="1"/>
  <c r="AJ248" i="36"/>
  <c r="AK248" i="36" s="1"/>
  <c r="CW248" i="36" s="1"/>
  <c r="AH248" i="36"/>
  <c r="AI248" i="36" s="1"/>
  <c r="CV248" i="36" s="1"/>
  <c r="B248" i="36"/>
  <c r="CU247" i="36"/>
  <c r="AZ247" i="36"/>
  <c r="BA247" i="36" s="1"/>
  <c r="DE247" i="36" s="1"/>
  <c r="AX247" i="36"/>
  <c r="AY247" i="36" s="1"/>
  <c r="DD247" i="36" s="1"/>
  <c r="AV247" i="36"/>
  <c r="AW247" i="36" s="1"/>
  <c r="DC247" i="36" s="1"/>
  <c r="AT247" i="36"/>
  <c r="AU247" i="36" s="1"/>
  <c r="DB247" i="36" s="1"/>
  <c r="AR247" i="36"/>
  <c r="DA247" i="36" s="1"/>
  <c r="AP247" i="36"/>
  <c r="AQ247" i="36" s="1"/>
  <c r="CZ247" i="36" s="1"/>
  <c r="AN247" i="36"/>
  <c r="AO247" i="36" s="1"/>
  <c r="CY247" i="36" s="1"/>
  <c r="AL247" i="36"/>
  <c r="AM247" i="36" s="1"/>
  <c r="CX247" i="36" s="1"/>
  <c r="AJ247" i="36"/>
  <c r="AK247" i="36" s="1"/>
  <c r="CW247" i="36" s="1"/>
  <c r="AI247" i="36"/>
  <c r="CV247" i="36" s="1"/>
  <c r="AH247" i="36"/>
  <c r="B247" i="36"/>
  <c r="CU246" i="36"/>
  <c r="BA246" i="36"/>
  <c r="DE246" i="36" s="1"/>
  <c r="AZ246" i="36"/>
  <c r="AX246" i="36"/>
  <c r="AY246" i="36" s="1"/>
  <c r="DD246" i="36" s="1"/>
  <c r="AV246" i="36"/>
  <c r="AW246" i="36" s="1"/>
  <c r="DC246" i="36" s="1"/>
  <c r="AT246" i="36"/>
  <c r="AU246" i="36" s="1"/>
  <c r="DB246" i="36" s="1"/>
  <c r="AR246" i="36"/>
  <c r="DA246" i="36" s="1"/>
  <c r="AP246" i="36"/>
  <c r="AQ246" i="36" s="1"/>
  <c r="CZ246" i="36" s="1"/>
  <c r="AN246" i="36"/>
  <c r="AO246" i="36" s="1"/>
  <c r="CY246" i="36" s="1"/>
  <c r="AL246" i="36"/>
  <c r="AM246" i="36" s="1"/>
  <c r="CX246" i="36" s="1"/>
  <c r="AK246" i="36"/>
  <c r="CW246" i="36" s="1"/>
  <c r="AJ246" i="36"/>
  <c r="AH246" i="36"/>
  <c r="AI246" i="36" s="1"/>
  <c r="CV246" i="36" s="1"/>
  <c r="B246" i="36"/>
  <c r="CU245" i="36"/>
  <c r="AZ245" i="36"/>
  <c r="BA245" i="36" s="1"/>
  <c r="DE245" i="36" s="1"/>
  <c r="AY245" i="36"/>
  <c r="DD245" i="36" s="1"/>
  <c r="AX245" i="36"/>
  <c r="AV245" i="36"/>
  <c r="AW245" i="36" s="1"/>
  <c r="DC245" i="36" s="1"/>
  <c r="AT245" i="36"/>
  <c r="AU245" i="36" s="1"/>
  <c r="DB245" i="36" s="1"/>
  <c r="DA245" i="36"/>
  <c r="AR245" i="36"/>
  <c r="AP245" i="36"/>
  <c r="AQ245" i="36" s="1"/>
  <c r="CZ245" i="36" s="1"/>
  <c r="AN245" i="36"/>
  <c r="AO245" i="36" s="1"/>
  <c r="CY245" i="36" s="1"/>
  <c r="AL245" i="36"/>
  <c r="AM245" i="36" s="1"/>
  <c r="CX245" i="36" s="1"/>
  <c r="AJ245" i="36"/>
  <c r="AI245" i="36"/>
  <c r="CV245" i="36" s="1"/>
  <c r="AH245" i="36"/>
  <c r="B245" i="36"/>
  <c r="CU244" i="36"/>
  <c r="AZ244" i="36"/>
  <c r="BA244" i="36" s="1"/>
  <c r="AX244" i="36"/>
  <c r="AV244" i="36"/>
  <c r="AT244" i="36"/>
  <c r="AR244" i="36"/>
  <c r="AQ244" i="36"/>
  <c r="AP244" i="36"/>
  <c r="AN244" i="36"/>
  <c r="AL244" i="36"/>
  <c r="AK244" i="36"/>
  <c r="AJ244" i="36"/>
  <c r="AH244" i="36"/>
  <c r="B244" i="36"/>
  <c r="DE243" i="36"/>
  <c r="DD243" i="36"/>
  <c r="DC243" i="36"/>
  <c r="DB243" i="36"/>
  <c r="DA243" i="36"/>
  <c r="CZ243" i="36"/>
  <c r="CY243" i="36"/>
  <c r="AZ243" i="36"/>
  <c r="AX243" i="36"/>
  <c r="AV243" i="36"/>
  <c r="AT243" i="36"/>
  <c r="AR243" i="36"/>
  <c r="AP243" i="36"/>
  <c r="AN243" i="36"/>
  <c r="L243" i="36"/>
  <c r="K243" i="36"/>
  <c r="J243" i="36"/>
  <c r="I243" i="36"/>
  <c r="H243" i="36"/>
  <c r="G243" i="36"/>
  <c r="F243" i="36"/>
  <c r="C242" i="36"/>
  <c r="L239" i="36"/>
  <c r="K239" i="36"/>
  <c r="J239" i="36"/>
  <c r="I239" i="36"/>
  <c r="H239" i="36"/>
  <c r="G239" i="36"/>
  <c r="F239" i="36"/>
  <c r="E239" i="36"/>
  <c r="D239" i="36"/>
  <c r="C239" i="36"/>
  <c r="CU238" i="36"/>
  <c r="AZ238" i="36"/>
  <c r="BA238" i="36" s="1"/>
  <c r="DE238" i="36" s="1"/>
  <c r="AY238" i="36"/>
  <c r="DD238" i="36" s="1"/>
  <c r="AX238" i="36"/>
  <c r="AV238" i="36"/>
  <c r="AW238" i="36" s="1"/>
  <c r="DC238" i="36" s="1"/>
  <c r="AT238" i="36"/>
  <c r="AU238" i="36" s="1"/>
  <c r="DB238" i="36" s="1"/>
  <c r="AR238" i="36"/>
  <c r="DA238" i="36" s="1"/>
  <c r="AP238" i="36"/>
  <c r="AQ238" i="36" s="1"/>
  <c r="CZ238" i="36" s="1"/>
  <c r="AN238" i="36"/>
  <c r="AO238" i="36" s="1"/>
  <c r="CY238" i="36" s="1"/>
  <c r="AL238" i="36"/>
  <c r="AM238" i="36" s="1"/>
  <c r="CX238" i="36" s="1"/>
  <c r="AJ238" i="36"/>
  <c r="AK238" i="36" s="1"/>
  <c r="CW238" i="36" s="1"/>
  <c r="AI238" i="36"/>
  <c r="CV238" i="36" s="1"/>
  <c r="AH238" i="36"/>
  <c r="B238" i="36"/>
  <c r="DA237" i="36"/>
  <c r="CU237" i="36"/>
  <c r="AZ237" i="36"/>
  <c r="BA237" i="36" s="1"/>
  <c r="DE237" i="36" s="1"/>
  <c r="AX237" i="36"/>
  <c r="AY237" i="36" s="1"/>
  <c r="DD237" i="36" s="1"/>
  <c r="AV237" i="36"/>
  <c r="AW237" i="36" s="1"/>
  <c r="DC237" i="36" s="1"/>
  <c r="AT237" i="36"/>
  <c r="AU237" i="36" s="1"/>
  <c r="DB237" i="36" s="1"/>
  <c r="AR237" i="36"/>
  <c r="AP237" i="36"/>
  <c r="AQ237" i="36" s="1"/>
  <c r="CZ237" i="36" s="1"/>
  <c r="AN237" i="36"/>
  <c r="AO237" i="36" s="1"/>
  <c r="CY237" i="36" s="1"/>
  <c r="AL237" i="36"/>
  <c r="AM237" i="36" s="1"/>
  <c r="CX237" i="36" s="1"/>
  <c r="AJ237" i="36"/>
  <c r="AK237" i="36" s="1"/>
  <c r="CW237" i="36" s="1"/>
  <c r="AH237" i="36"/>
  <c r="AI237" i="36" s="1"/>
  <c r="CV237" i="36" s="1"/>
  <c r="B237" i="36"/>
  <c r="DA236" i="36"/>
  <c r="CU236" i="36"/>
  <c r="AZ236" i="36"/>
  <c r="BA236" i="36" s="1"/>
  <c r="DE236" i="36" s="1"/>
  <c r="AX236" i="36"/>
  <c r="AY236" i="36" s="1"/>
  <c r="DD236" i="36" s="1"/>
  <c r="AV236" i="36"/>
  <c r="AW236" i="36" s="1"/>
  <c r="DC236" i="36" s="1"/>
  <c r="AT236" i="36"/>
  <c r="AU236" i="36" s="1"/>
  <c r="DB236" i="36" s="1"/>
  <c r="AR236" i="36"/>
  <c r="AP236" i="36"/>
  <c r="AQ236" i="36" s="1"/>
  <c r="CZ236" i="36" s="1"/>
  <c r="AN236" i="36"/>
  <c r="AO236" i="36" s="1"/>
  <c r="CY236" i="36" s="1"/>
  <c r="AL236" i="36"/>
  <c r="AM236" i="36" s="1"/>
  <c r="CX236" i="36" s="1"/>
  <c r="AJ236" i="36"/>
  <c r="AK236" i="36" s="1"/>
  <c r="CW236" i="36" s="1"/>
  <c r="AH236" i="36"/>
  <c r="AI236" i="36" s="1"/>
  <c r="CV236" i="36" s="1"/>
  <c r="B236" i="36"/>
  <c r="CU235" i="36"/>
  <c r="AZ235" i="36"/>
  <c r="BA235" i="36" s="1"/>
  <c r="DE235" i="36" s="1"/>
  <c r="AY235" i="36"/>
  <c r="DD235" i="36" s="1"/>
  <c r="AX235" i="36"/>
  <c r="AV235" i="36"/>
  <c r="AW235" i="36" s="1"/>
  <c r="DC235" i="36" s="1"/>
  <c r="AT235" i="36"/>
  <c r="AU235" i="36" s="1"/>
  <c r="DB235" i="36" s="1"/>
  <c r="AR235" i="36"/>
  <c r="DA235" i="36" s="1"/>
  <c r="AP235" i="36"/>
  <c r="AQ235" i="36" s="1"/>
  <c r="CZ235" i="36" s="1"/>
  <c r="AO235" i="36"/>
  <c r="CY235" i="36" s="1"/>
  <c r="AN235" i="36"/>
  <c r="AL235" i="36"/>
  <c r="AM235" i="36" s="1"/>
  <c r="CX235" i="36" s="1"/>
  <c r="AJ235" i="36"/>
  <c r="AK235" i="36" s="1"/>
  <c r="CW235" i="36" s="1"/>
  <c r="AI235" i="36"/>
  <c r="CV235" i="36" s="1"/>
  <c r="AH235" i="36"/>
  <c r="B235" i="36"/>
  <c r="CU234" i="36"/>
  <c r="AZ234" i="36"/>
  <c r="BA234" i="36" s="1"/>
  <c r="DE234" i="36" s="1"/>
  <c r="AY234" i="36"/>
  <c r="DD234" i="36" s="1"/>
  <c r="AX234" i="36"/>
  <c r="AV234" i="36"/>
  <c r="AW234" i="36" s="1"/>
  <c r="DC234" i="36" s="1"/>
  <c r="AT234" i="36"/>
  <c r="AU234" i="36" s="1"/>
  <c r="DB234" i="36" s="1"/>
  <c r="AR234" i="36"/>
  <c r="DA234" i="36" s="1"/>
  <c r="AP234" i="36"/>
  <c r="AQ234" i="36" s="1"/>
  <c r="CZ234" i="36" s="1"/>
  <c r="AO234" i="36"/>
  <c r="CY234" i="36" s="1"/>
  <c r="AN234" i="36"/>
  <c r="AL234" i="36"/>
  <c r="AM234" i="36" s="1"/>
  <c r="CX234" i="36" s="1"/>
  <c r="AJ234" i="36"/>
  <c r="AK234" i="36" s="1"/>
  <c r="CW234" i="36" s="1"/>
  <c r="AI234" i="36"/>
  <c r="CV234" i="36" s="1"/>
  <c r="AH234" i="36"/>
  <c r="B234" i="36"/>
  <c r="CU233" i="36"/>
  <c r="AZ233" i="36"/>
  <c r="BA233" i="36" s="1"/>
  <c r="DE233" i="36" s="1"/>
  <c r="AX233" i="36"/>
  <c r="AY233" i="36" s="1"/>
  <c r="DD233" i="36" s="1"/>
  <c r="AV233" i="36"/>
  <c r="AW233" i="36" s="1"/>
  <c r="DC233" i="36" s="1"/>
  <c r="AT233" i="36"/>
  <c r="AU233" i="36" s="1"/>
  <c r="DB233" i="36" s="1"/>
  <c r="AR233" i="36"/>
  <c r="DA233" i="36" s="1"/>
  <c r="AP233" i="36"/>
  <c r="AQ233" i="36" s="1"/>
  <c r="CZ233" i="36" s="1"/>
  <c r="AN233" i="36"/>
  <c r="AO233" i="36" s="1"/>
  <c r="CY233" i="36" s="1"/>
  <c r="AL233" i="36"/>
  <c r="AM233" i="36" s="1"/>
  <c r="CX233" i="36" s="1"/>
  <c r="AJ233" i="36"/>
  <c r="AK233" i="36" s="1"/>
  <c r="CW233" i="36" s="1"/>
  <c r="AH233" i="36"/>
  <c r="AI233" i="36" s="1"/>
  <c r="CV233" i="36" s="1"/>
  <c r="B233" i="36"/>
  <c r="CU232" i="36"/>
  <c r="AZ232" i="36"/>
  <c r="BA232" i="36" s="1"/>
  <c r="DE232" i="36" s="1"/>
  <c r="AX232" i="36"/>
  <c r="AY232" i="36" s="1"/>
  <c r="DD232" i="36" s="1"/>
  <c r="AW232" i="36"/>
  <c r="DC232" i="36" s="1"/>
  <c r="AV232" i="36"/>
  <c r="AT232" i="36"/>
  <c r="AU232" i="36" s="1"/>
  <c r="DB232" i="36" s="1"/>
  <c r="AR232" i="36"/>
  <c r="DA232" i="36" s="1"/>
  <c r="AQ232" i="36"/>
  <c r="CZ232" i="36" s="1"/>
  <c r="AP232" i="36"/>
  <c r="AN232" i="36"/>
  <c r="AO232" i="36" s="1"/>
  <c r="CY232" i="36" s="1"/>
  <c r="AL232" i="36"/>
  <c r="AM232" i="36" s="1"/>
  <c r="CX232" i="36" s="1"/>
  <c r="AJ232" i="36"/>
  <c r="AK232" i="36" s="1"/>
  <c r="CW232" i="36" s="1"/>
  <c r="AH232" i="36"/>
  <c r="AI232" i="36" s="1"/>
  <c r="CV232" i="36" s="1"/>
  <c r="B232" i="36"/>
  <c r="CU231" i="36"/>
  <c r="AZ231" i="36"/>
  <c r="BA231" i="36" s="1"/>
  <c r="DE231" i="36" s="1"/>
  <c r="AX231" i="36"/>
  <c r="AY231" i="36" s="1"/>
  <c r="DD231" i="36" s="1"/>
  <c r="AV231" i="36"/>
  <c r="AW231" i="36" s="1"/>
  <c r="DC231" i="36" s="1"/>
  <c r="AT231" i="36"/>
  <c r="AU231" i="36" s="1"/>
  <c r="DB231" i="36" s="1"/>
  <c r="AR231" i="36"/>
  <c r="DA231" i="36" s="1"/>
  <c r="AP231" i="36"/>
  <c r="AQ231" i="36" s="1"/>
  <c r="CZ231" i="36" s="1"/>
  <c r="AN231" i="36"/>
  <c r="AO231" i="36" s="1"/>
  <c r="CY231" i="36" s="1"/>
  <c r="AL231" i="36"/>
  <c r="AM231" i="36" s="1"/>
  <c r="CX231" i="36" s="1"/>
  <c r="AJ231" i="36"/>
  <c r="AK231" i="36" s="1"/>
  <c r="CW231" i="36" s="1"/>
  <c r="AI231" i="36"/>
  <c r="CV231" i="36" s="1"/>
  <c r="AH231" i="36"/>
  <c r="B231" i="36"/>
  <c r="CU230" i="36"/>
  <c r="AZ230" i="36"/>
  <c r="BA230" i="36" s="1"/>
  <c r="DE230" i="36" s="1"/>
  <c r="AX230" i="36"/>
  <c r="AY230" i="36" s="1"/>
  <c r="DD230" i="36" s="1"/>
  <c r="AV230" i="36"/>
  <c r="AT230" i="36"/>
  <c r="AU230" i="36" s="1"/>
  <c r="DB230" i="36" s="1"/>
  <c r="AR230" i="36"/>
  <c r="DA230" i="36" s="1"/>
  <c r="AP230" i="36"/>
  <c r="AQ230" i="36" s="1"/>
  <c r="CZ230" i="36" s="1"/>
  <c r="AN230" i="36"/>
  <c r="AO230" i="36" s="1"/>
  <c r="CY230" i="36" s="1"/>
  <c r="AL230" i="36"/>
  <c r="AM230" i="36" s="1"/>
  <c r="CX230" i="36" s="1"/>
  <c r="AJ230" i="36"/>
  <c r="AK230" i="36" s="1"/>
  <c r="CW230" i="36" s="1"/>
  <c r="AH230" i="36"/>
  <c r="AI230" i="36" s="1"/>
  <c r="CV230" i="36" s="1"/>
  <c r="B230" i="36"/>
  <c r="CU229" i="36"/>
  <c r="AZ229" i="36"/>
  <c r="AX229" i="36"/>
  <c r="AW229" i="36"/>
  <c r="DC229" i="36" s="1"/>
  <c r="AV229" i="36"/>
  <c r="AT229" i="36"/>
  <c r="AR229" i="36"/>
  <c r="AQ229" i="36"/>
  <c r="CZ229" i="36" s="1"/>
  <c r="AP229" i="36"/>
  <c r="AN229" i="36"/>
  <c r="AO229" i="36" s="1"/>
  <c r="AL229" i="36"/>
  <c r="AJ229" i="36"/>
  <c r="AH229" i="36"/>
  <c r="AI229" i="36" s="1"/>
  <c r="CV229" i="36" s="1"/>
  <c r="B229" i="36"/>
  <c r="DE228" i="36"/>
  <c r="DD228" i="36"/>
  <c r="DC228" i="36"/>
  <c r="DB228" i="36"/>
  <c r="DA228" i="36"/>
  <c r="CZ228" i="36"/>
  <c r="CY228" i="36"/>
  <c r="AZ228" i="36"/>
  <c r="AX228" i="36"/>
  <c r="AV228" i="36"/>
  <c r="AT228" i="36"/>
  <c r="AR228" i="36"/>
  <c r="AP228" i="36"/>
  <c r="AN228" i="36"/>
  <c r="L228" i="36"/>
  <c r="K228" i="36"/>
  <c r="J228" i="36"/>
  <c r="I228" i="36"/>
  <c r="H228" i="36"/>
  <c r="G228" i="36"/>
  <c r="F228" i="36"/>
  <c r="C227" i="36"/>
  <c r="L224" i="36"/>
  <c r="K224" i="36"/>
  <c r="J224" i="36"/>
  <c r="I224" i="36"/>
  <c r="H224" i="36"/>
  <c r="G224" i="36"/>
  <c r="F224" i="36"/>
  <c r="E224" i="36"/>
  <c r="D224" i="36"/>
  <c r="C224" i="36"/>
  <c r="CU223" i="36"/>
  <c r="AZ223" i="36"/>
  <c r="BA223" i="36" s="1"/>
  <c r="DE223" i="36" s="1"/>
  <c r="AX223" i="36"/>
  <c r="AY223" i="36" s="1"/>
  <c r="DD223" i="36" s="1"/>
  <c r="AW223" i="36"/>
  <c r="DC223" i="36" s="1"/>
  <c r="AV223" i="36"/>
  <c r="AT223" i="36"/>
  <c r="AU223" i="36" s="1"/>
  <c r="DB223" i="36" s="1"/>
  <c r="AR223" i="36"/>
  <c r="DA223" i="36" s="1"/>
  <c r="AP223" i="36"/>
  <c r="AQ223" i="36" s="1"/>
  <c r="CZ223" i="36" s="1"/>
  <c r="AN223" i="36"/>
  <c r="AO223" i="36" s="1"/>
  <c r="CY223" i="36" s="1"/>
  <c r="AL223" i="36"/>
  <c r="AM223" i="36" s="1"/>
  <c r="CX223" i="36" s="1"/>
  <c r="AJ223" i="36"/>
  <c r="AK223" i="36" s="1"/>
  <c r="CW223" i="36" s="1"/>
  <c r="AH223" i="36"/>
  <c r="AI223" i="36" s="1"/>
  <c r="CV223" i="36" s="1"/>
  <c r="B223" i="36"/>
  <c r="CU222" i="36"/>
  <c r="AZ222" i="36"/>
  <c r="BA222" i="36" s="1"/>
  <c r="DE222" i="36" s="1"/>
  <c r="AX222" i="36"/>
  <c r="AY222" i="36" s="1"/>
  <c r="DD222" i="36" s="1"/>
  <c r="AV222" i="36"/>
  <c r="AW222" i="36" s="1"/>
  <c r="DC222" i="36" s="1"/>
  <c r="AT222" i="36"/>
  <c r="AU222" i="36" s="1"/>
  <c r="DB222" i="36" s="1"/>
  <c r="AR222" i="36"/>
  <c r="DA222" i="36" s="1"/>
  <c r="AP222" i="36"/>
  <c r="AQ222" i="36" s="1"/>
  <c r="CZ222" i="36" s="1"/>
  <c r="AN222" i="36"/>
  <c r="AO222" i="36" s="1"/>
  <c r="CY222" i="36" s="1"/>
  <c r="AL222" i="36"/>
  <c r="AM222" i="36" s="1"/>
  <c r="CX222" i="36" s="1"/>
  <c r="AJ222" i="36"/>
  <c r="AK222" i="36" s="1"/>
  <c r="CW222" i="36" s="1"/>
  <c r="AH222" i="36"/>
  <c r="AI222" i="36" s="1"/>
  <c r="CV222" i="36" s="1"/>
  <c r="B222" i="36"/>
  <c r="CU221" i="36"/>
  <c r="AZ221" i="36"/>
  <c r="BA221" i="36" s="1"/>
  <c r="DE221" i="36" s="1"/>
  <c r="AX221" i="36"/>
  <c r="AY221" i="36" s="1"/>
  <c r="DD221" i="36" s="1"/>
  <c r="AV221" i="36"/>
  <c r="AW221" i="36" s="1"/>
  <c r="DC221" i="36" s="1"/>
  <c r="AT221" i="36"/>
  <c r="AU221" i="36" s="1"/>
  <c r="DB221" i="36" s="1"/>
  <c r="AR221" i="36"/>
  <c r="DA221" i="36" s="1"/>
  <c r="AP221" i="36"/>
  <c r="AQ221" i="36" s="1"/>
  <c r="CZ221" i="36" s="1"/>
  <c r="AN221" i="36"/>
  <c r="AO221" i="36" s="1"/>
  <c r="CY221" i="36" s="1"/>
  <c r="AL221" i="36"/>
  <c r="AM221" i="36" s="1"/>
  <c r="CX221" i="36" s="1"/>
  <c r="AJ221" i="36"/>
  <c r="AK221" i="36" s="1"/>
  <c r="CW221" i="36" s="1"/>
  <c r="AH221" i="36"/>
  <c r="AI221" i="36" s="1"/>
  <c r="CV221" i="36" s="1"/>
  <c r="B221" i="36"/>
  <c r="CU220" i="36"/>
  <c r="AZ220" i="36"/>
  <c r="BA220" i="36" s="1"/>
  <c r="DE220" i="36" s="1"/>
  <c r="AX220" i="36"/>
  <c r="AY220" i="36" s="1"/>
  <c r="DD220" i="36" s="1"/>
  <c r="AV220" i="36"/>
  <c r="AW220" i="36" s="1"/>
  <c r="DC220" i="36" s="1"/>
  <c r="AT220" i="36"/>
  <c r="AU220" i="36" s="1"/>
  <c r="DB220" i="36" s="1"/>
  <c r="AR220" i="36"/>
  <c r="DA220" i="36" s="1"/>
  <c r="AP220" i="36"/>
  <c r="AQ220" i="36" s="1"/>
  <c r="CZ220" i="36" s="1"/>
  <c r="AN220" i="36"/>
  <c r="AO220" i="36" s="1"/>
  <c r="CY220" i="36" s="1"/>
  <c r="AL220" i="36"/>
  <c r="AM220" i="36" s="1"/>
  <c r="CX220" i="36" s="1"/>
  <c r="AJ220" i="36"/>
  <c r="AK220" i="36" s="1"/>
  <c r="CW220" i="36" s="1"/>
  <c r="AH220" i="36"/>
  <c r="AI220" i="36" s="1"/>
  <c r="CV220" i="36" s="1"/>
  <c r="B220" i="36"/>
  <c r="CU219" i="36"/>
  <c r="AZ219" i="36"/>
  <c r="BA219" i="36" s="1"/>
  <c r="DE219" i="36" s="1"/>
  <c r="AX219" i="36"/>
  <c r="AY219" i="36" s="1"/>
  <c r="DD219" i="36" s="1"/>
  <c r="AV219" i="36"/>
  <c r="AW219" i="36" s="1"/>
  <c r="DC219" i="36" s="1"/>
  <c r="AU219" i="36"/>
  <c r="DB219" i="36" s="1"/>
  <c r="AT219" i="36"/>
  <c r="AR219" i="36"/>
  <c r="DA219" i="36" s="1"/>
  <c r="AP219" i="36"/>
  <c r="AQ219" i="36" s="1"/>
  <c r="CZ219" i="36" s="1"/>
  <c r="AN219" i="36"/>
  <c r="AO219" i="36" s="1"/>
  <c r="CY219" i="36" s="1"/>
  <c r="AL219" i="36"/>
  <c r="AM219" i="36" s="1"/>
  <c r="CX219" i="36" s="1"/>
  <c r="AJ219" i="36"/>
  <c r="AK219" i="36" s="1"/>
  <c r="CW219" i="36" s="1"/>
  <c r="AH219" i="36"/>
  <c r="AI219" i="36" s="1"/>
  <c r="CV219" i="36" s="1"/>
  <c r="B219" i="36"/>
  <c r="CU218" i="36"/>
  <c r="AZ218" i="36"/>
  <c r="BA218" i="36" s="1"/>
  <c r="DE218" i="36" s="1"/>
  <c r="AX218" i="36"/>
  <c r="AY218" i="36" s="1"/>
  <c r="DD218" i="36" s="1"/>
  <c r="AV218" i="36"/>
  <c r="AW218" i="36" s="1"/>
  <c r="DC218" i="36" s="1"/>
  <c r="AT218" i="36"/>
  <c r="AU218" i="36" s="1"/>
  <c r="DB218" i="36" s="1"/>
  <c r="AR218" i="36"/>
  <c r="DA218" i="36" s="1"/>
  <c r="AP218" i="36"/>
  <c r="AQ218" i="36" s="1"/>
  <c r="CZ218" i="36" s="1"/>
  <c r="AN218" i="36"/>
  <c r="AO218" i="36" s="1"/>
  <c r="CY218" i="36" s="1"/>
  <c r="AM218" i="36"/>
  <c r="CX218" i="36" s="1"/>
  <c r="AL218" i="36"/>
  <c r="AJ218" i="36"/>
  <c r="AK218" i="36" s="1"/>
  <c r="CW218" i="36" s="1"/>
  <c r="AH218" i="36"/>
  <c r="AI218" i="36" s="1"/>
  <c r="CV218" i="36" s="1"/>
  <c r="B218" i="36"/>
  <c r="CU217" i="36"/>
  <c r="AZ217" i="36"/>
  <c r="BA217" i="36" s="1"/>
  <c r="DE217" i="36" s="1"/>
  <c r="AX217" i="36"/>
  <c r="AY217" i="36" s="1"/>
  <c r="DD217" i="36" s="1"/>
  <c r="AV217" i="36"/>
  <c r="AW217" i="36" s="1"/>
  <c r="DC217" i="36" s="1"/>
  <c r="AT217" i="36"/>
  <c r="AU217" i="36" s="1"/>
  <c r="DB217" i="36" s="1"/>
  <c r="AR217" i="36"/>
  <c r="DA217" i="36" s="1"/>
  <c r="AP217" i="36"/>
  <c r="AQ217" i="36" s="1"/>
  <c r="CZ217" i="36" s="1"/>
  <c r="AN217" i="36"/>
  <c r="AO217" i="36" s="1"/>
  <c r="CY217" i="36" s="1"/>
  <c r="AL217" i="36"/>
  <c r="AM217" i="36" s="1"/>
  <c r="CX217" i="36" s="1"/>
  <c r="AJ217" i="36"/>
  <c r="AK217" i="36" s="1"/>
  <c r="CW217" i="36" s="1"/>
  <c r="AH217" i="36"/>
  <c r="AI217" i="36" s="1"/>
  <c r="CV217" i="36" s="1"/>
  <c r="B217" i="36"/>
  <c r="CU216" i="36"/>
  <c r="AZ216" i="36"/>
  <c r="BA216" i="36" s="1"/>
  <c r="DE216" i="36" s="1"/>
  <c r="AX216" i="36"/>
  <c r="AY216" i="36" s="1"/>
  <c r="DD216" i="36" s="1"/>
  <c r="AV216" i="36"/>
  <c r="AT216" i="36"/>
  <c r="AR216" i="36"/>
  <c r="DA216" i="36" s="1"/>
  <c r="AP216" i="36"/>
  <c r="AQ216" i="36" s="1"/>
  <c r="CZ216" i="36" s="1"/>
  <c r="AN216" i="36"/>
  <c r="AO216" i="36" s="1"/>
  <c r="CY216" i="36" s="1"/>
  <c r="AL216" i="36"/>
  <c r="AJ216" i="36"/>
  <c r="AK216" i="36" s="1"/>
  <c r="CW216" i="36" s="1"/>
  <c r="AH216" i="36"/>
  <c r="AI216" i="36" s="1"/>
  <c r="CV216" i="36" s="1"/>
  <c r="B216" i="36"/>
  <c r="CU215" i="36"/>
  <c r="AZ215" i="36"/>
  <c r="BA215" i="36" s="1"/>
  <c r="DE215" i="36" s="1"/>
  <c r="AX215" i="36"/>
  <c r="AY215" i="36" s="1"/>
  <c r="DD215" i="36" s="1"/>
  <c r="AV215" i="36"/>
  <c r="AW215" i="36" s="1"/>
  <c r="DC215" i="36" s="1"/>
  <c r="AT215" i="36"/>
  <c r="AU215" i="36" s="1"/>
  <c r="DB215" i="36" s="1"/>
  <c r="AR215" i="36"/>
  <c r="DA215" i="36" s="1"/>
  <c r="AP215" i="36"/>
  <c r="AQ215" i="36" s="1"/>
  <c r="CZ215" i="36" s="1"/>
  <c r="AO215" i="36"/>
  <c r="CY215" i="36" s="1"/>
  <c r="AN215" i="36"/>
  <c r="AM215" i="36"/>
  <c r="CX215" i="36" s="1"/>
  <c r="AL215" i="36"/>
  <c r="AJ215" i="36"/>
  <c r="AK215" i="36" s="1"/>
  <c r="CW215" i="36" s="1"/>
  <c r="AH215" i="36"/>
  <c r="AI215" i="36" s="1"/>
  <c r="CV215" i="36" s="1"/>
  <c r="B215" i="36"/>
  <c r="CU214" i="36"/>
  <c r="AZ214" i="36"/>
  <c r="AX214" i="36"/>
  <c r="AW214" i="36"/>
  <c r="DC214" i="36" s="1"/>
  <c r="AV214" i="36"/>
  <c r="AT214" i="36"/>
  <c r="AU214" i="36" s="1"/>
  <c r="AR214" i="36"/>
  <c r="AP214" i="36"/>
  <c r="AN214" i="36"/>
  <c r="AO214" i="36" s="1"/>
  <c r="AL214" i="36"/>
  <c r="AM214" i="36" s="1"/>
  <c r="CX214" i="36" s="1"/>
  <c r="AJ214" i="36"/>
  <c r="AH214" i="36"/>
  <c r="B214" i="36"/>
  <c r="DE213" i="36"/>
  <c r="DD213" i="36"/>
  <c r="DC213" i="36"/>
  <c r="DB213" i="36"/>
  <c r="DA213" i="36"/>
  <c r="CZ213" i="36"/>
  <c r="CY213" i="36"/>
  <c r="AZ213" i="36"/>
  <c r="AX213" i="36"/>
  <c r="AV213" i="36"/>
  <c r="AT213" i="36"/>
  <c r="AR213" i="36"/>
  <c r="AP213" i="36"/>
  <c r="AN213" i="36"/>
  <c r="L213" i="36"/>
  <c r="K213" i="36"/>
  <c r="J213" i="36"/>
  <c r="I213" i="36"/>
  <c r="H213" i="36"/>
  <c r="G213" i="36"/>
  <c r="F213" i="36"/>
  <c r="C212" i="36"/>
  <c r="L209" i="36"/>
  <c r="K209" i="36"/>
  <c r="J209" i="36"/>
  <c r="I209" i="36"/>
  <c r="H209" i="36"/>
  <c r="G209" i="36"/>
  <c r="F209" i="36"/>
  <c r="E209" i="36"/>
  <c r="D209" i="36"/>
  <c r="C209" i="36"/>
  <c r="CY208" i="36"/>
  <c r="CU208" i="36"/>
  <c r="AZ208" i="36"/>
  <c r="BA208" i="36" s="1"/>
  <c r="DE208" i="36" s="1"/>
  <c r="AX208" i="36"/>
  <c r="AY208" i="36" s="1"/>
  <c r="DD208" i="36" s="1"/>
  <c r="AV208" i="36"/>
  <c r="AW208" i="36" s="1"/>
  <c r="DC208" i="36" s="1"/>
  <c r="AT208" i="36"/>
  <c r="AU208" i="36" s="1"/>
  <c r="DB208" i="36" s="1"/>
  <c r="AR208" i="36"/>
  <c r="DA208" i="36" s="1"/>
  <c r="AP208" i="36"/>
  <c r="AQ208" i="36" s="1"/>
  <c r="CZ208" i="36" s="1"/>
  <c r="AN208" i="36"/>
  <c r="AO208" i="36" s="1"/>
  <c r="AL208" i="36"/>
  <c r="AM208" i="36" s="1"/>
  <c r="CX208" i="36" s="1"/>
  <c r="AJ208" i="36"/>
  <c r="AK208" i="36" s="1"/>
  <c r="CW208" i="36" s="1"/>
  <c r="AH208" i="36"/>
  <c r="AI208" i="36" s="1"/>
  <c r="CV208" i="36" s="1"/>
  <c r="B208" i="36"/>
  <c r="CU207" i="36"/>
  <c r="BA207" i="36"/>
  <c r="DE207" i="36" s="1"/>
  <c r="AZ207" i="36"/>
  <c r="AX207" i="36"/>
  <c r="AY207" i="36" s="1"/>
  <c r="DD207" i="36" s="1"/>
  <c r="AV207" i="36"/>
  <c r="AW207" i="36" s="1"/>
  <c r="DC207" i="36" s="1"/>
  <c r="AU207" i="36"/>
  <c r="DB207" i="36" s="1"/>
  <c r="AT207" i="36"/>
  <c r="AR207" i="36"/>
  <c r="DA207" i="36" s="1"/>
  <c r="AP207" i="36"/>
  <c r="AQ207" i="36" s="1"/>
  <c r="CZ207" i="36" s="1"/>
  <c r="AN207" i="36"/>
  <c r="AO207" i="36" s="1"/>
  <c r="CY207" i="36" s="1"/>
  <c r="AL207" i="36"/>
  <c r="AM207" i="36" s="1"/>
  <c r="CX207" i="36" s="1"/>
  <c r="AK207" i="36"/>
  <c r="CW207" i="36" s="1"/>
  <c r="AJ207" i="36"/>
  <c r="AH207" i="36"/>
  <c r="AI207" i="36" s="1"/>
  <c r="CV207" i="36" s="1"/>
  <c r="B207" i="36"/>
  <c r="CU206" i="36"/>
  <c r="AZ206" i="36"/>
  <c r="BA206" i="36" s="1"/>
  <c r="DE206" i="36" s="1"/>
  <c r="AX206" i="36"/>
  <c r="AY206" i="36" s="1"/>
  <c r="DD206" i="36" s="1"/>
  <c r="AV206" i="36"/>
  <c r="AW206" i="36" s="1"/>
  <c r="DC206" i="36" s="1"/>
  <c r="AT206" i="36"/>
  <c r="AU206" i="36" s="1"/>
  <c r="DB206" i="36" s="1"/>
  <c r="AR206" i="36"/>
  <c r="DA206" i="36" s="1"/>
  <c r="AP206" i="36"/>
  <c r="AQ206" i="36" s="1"/>
  <c r="CZ206" i="36" s="1"/>
  <c r="AN206" i="36"/>
  <c r="AO206" i="36" s="1"/>
  <c r="CY206" i="36" s="1"/>
  <c r="AL206" i="36"/>
  <c r="AM206" i="36" s="1"/>
  <c r="CX206" i="36" s="1"/>
  <c r="AJ206" i="36"/>
  <c r="AK206" i="36" s="1"/>
  <c r="CW206" i="36" s="1"/>
  <c r="AH206" i="36"/>
  <c r="AI206" i="36" s="1"/>
  <c r="CV206" i="36" s="1"/>
  <c r="B206" i="36"/>
  <c r="CU205" i="36"/>
  <c r="AZ205" i="36"/>
  <c r="BA205" i="36" s="1"/>
  <c r="DE205" i="36" s="1"/>
  <c r="AX205" i="36"/>
  <c r="AY205" i="36" s="1"/>
  <c r="DD205" i="36" s="1"/>
  <c r="AV205" i="36"/>
  <c r="AW205" i="36" s="1"/>
  <c r="DC205" i="36" s="1"/>
  <c r="AT205" i="36"/>
  <c r="AU205" i="36" s="1"/>
  <c r="DB205" i="36" s="1"/>
  <c r="AR205" i="36"/>
  <c r="DA205" i="36" s="1"/>
  <c r="AP205" i="36"/>
  <c r="AQ205" i="36" s="1"/>
  <c r="CZ205" i="36" s="1"/>
  <c r="AN205" i="36"/>
  <c r="AO205" i="36" s="1"/>
  <c r="CY205" i="36" s="1"/>
  <c r="AL205" i="36"/>
  <c r="AM205" i="36" s="1"/>
  <c r="CX205" i="36" s="1"/>
  <c r="AJ205" i="36"/>
  <c r="AK205" i="36" s="1"/>
  <c r="CW205" i="36" s="1"/>
  <c r="AH205" i="36"/>
  <c r="AI205" i="36" s="1"/>
  <c r="CV205" i="36" s="1"/>
  <c r="B205" i="36"/>
  <c r="CU204" i="36"/>
  <c r="AZ204" i="36"/>
  <c r="BA204" i="36" s="1"/>
  <c r="DE204" i="36" s="1"/>
  <c r="AX204" i="36"/>
  <c r="AY204" i="36" s="1"/>
  <c r="DD204" i="36" s="1"/>
  <c r="AV204" i="36"/>
  <c r="AW204" i="36" s="1"/>
  <c r="DC204" i="36" s="1"/>
  <c r="AT204" i="36"/>
  <c r="AU204" i="36" s="1"/>
  <c r="DB204" i="36" s="1"/>
  <c r="AR204" i="36"/>
  <c r="DA204" i="36" s="1"/>
  <c r="AP204" i="36"/>
  <c r="AQ204" i="36" s="1"/>
  <c r="CZ204" i="36" s="1"/>
  <c r="AN204" i="36"/>
  <c r="AO204" i="36" s="1"/>
  <c r="CY204" i="36" s="1"/>
  <c r="AL204" i="36"/>
  <c r="AM204" i="36" s="1"/>
  <c r="CX204" i="36" s="1"/>
  <c r="AJ204" i="36"/>
  <c r="AK204" i="36" s="1"/>
  <c r="CW204" i="36" s="1"/>
  <c r="AH204" i="36"/>
  <c r="AI204" i="36" s="1"/>
  <c r="CV204" i="36" s="1"/>
  <c r="B204" i="36"/>
  <c r="CU203" i="36"/>
  <c r="BA203" i="36"/>
  <c r="DE203" i="36" s="1"/>
  <c r="AZ203" i="36"/>
  <c r="AX203" i="36"/>
  <c r="AY203" i="36" s="1"/>
  <c r="DD203" i="36" s="1"/>
  <c r="AV203" i="36"/>
  <c r="AW203" i="36" s="1"/>
  <c r="DC203" i="36" s="1"/>
  <c r="AT203" i="36"/>
  <c r="AU203" i="36" s="1"/>
  <c r="DB203" i="36" s="1"/>
  <c r="AR203" i="36"/>
  <c r="DA203" i="36" s="1"/>
  <c r="AP203" i="36"/>
  <c r="AQ203" i="36" s="1"/>
  <c r="CZ203" i="36" s="1"/>
  <c r="AN203" i="36"/>
  <c r="AO203" i="36" s="1"/>
  <c r="CY203" i="36" s="1"/>
  <c r="AL203" i="36"/>
  <c r="AM203" i="36" s="1"/>
  <c r="CX203" i="36" s="1"/>
  <c r="AJ203" i="36"/>
  <c r="AK203" i="36" s="1"/>
  <c r="CW203" i="36" s="1"/>
  <c r="AH203" i="36"/>
  <c r="AI203" i="36" s="1"/>
  <c r="CV203" i="36" s="1"/>
  <c r="B203" i="36"/>
  <c r="CY202" i="36"/>
  <c r="CU202" i="36"/>
  <c r="AZ202" i="36"/>
  <c r="BA202" i="36" s="1"/>
  <c r="DE202" i="36" s="1"/>
  <c r="AX202" i="36"/>
  <c r="AY202" i="36" s="1"/>
  <c r="DD202" i="36" s="1"/>
  <c r="AV202" i="36"/>
  <c r="AW202" i="36" s="1"/>
  <c r="DC202" i="36" s="1"/>
  <c r="AU202" i="36"/>
  <c r="DB202" i="36" s="1"/>
  <c r="AT202" i="36"/>
  <c r="AR202" i="36"/>
  <c r="DA202" i="36" s="1"/>
  <c r="AP202" i="36"/>
  <c r="AQ202" i="36" s="1"/>
  <c r="CZ202" i="36" s="1"/>
  <c r="AN202" i="36"/>
  <c r="AO202" i="36" s="1"/>
  <c r="AL202" i="36"/>
  <c r="AM202" i="36" s="1"/>
  <c r="CX202" i="36" s="1"/>
  <c r="AJ202" i="36"/>
  <c r="AK202" i="36" s="1"/>
  <c r="CW202" i="36" s="1"/>
  <c r="AH202" i="36"/>
  <c r="AI202" i="36" s="1"/>
  <c r="CV202" i="36" s="1"/>
  <c r="B202" i="36"/>
  <c r="CU201" i="36"/>
  <c r="AZ201" i="36"/>
  <c r="BA201" i="36" s="1"/>
  <c r="DE201" i="36" s="1"/>
  <c r="AX201" i="36"/>
  <c r="AY201" i="36" s="1"/>
  <c r="DD201" i="36" s="1"/>
  <c r="AV201" i="36"/>
  <c r="AW201" i="36" s="1"/>
  <c r="DC201" i="36" s="1"/>
  <c r="AT201" i="36"/>
  <c r="AU201" i="36" s="1"/>
  <c r="DB201" i="36" s="1"/>
  <c r="AR201" i="36"/>
  <c r="DA201" i="36" s="1"/>
  <c r="AP201" i="36"/>
  <c r="AQ201" i="36" s="1"/>
  <c r="CZ201" i="36" s="1"/>
  <c r="AN201" i="36"/>
  <c r="AO201" i="36" s="1"/>
  <c r="CY201" i="36" s="1"/>
  <c r="AM201" i="36"/>
  <c r="CX201" i="36" s="1"/>
  <c r="AL201" i="36"/>
  <c r="AK201" i="36"/>
  <c r="CW201" i="36" s="1"/>
  <c r="AJ201" i="36"/>
  <c r="AH201" i="36"/>
  <c r="AI201" i="36" s="1"/>
  <c r="CV201" i="36" s="1"/>
  <c r="B201" i="36"/>
  <c r="CU200" i="36"/>
  <c r="BA200" i="36"/>
  <c r="DE200" i="36" s="1"/>
  <c r="AZ200" i="36"/>
  <c r="AX200" i="36"/>
  <c r="AY200" i="36" s="1"/>
  <c r="DD200" i="36" s="1"/>
  <c r="AV200" i="36"/>
  <c r="AW200" i="36" s="1"/>
  <c r="DC200" i="36" s="1"/>
  <c r="AT200" i="36"/>
  <c r="AU200" i="36" s="1"/>
  <c r="DB200" i="36" s="1"/>
  <c r="AR200" i="36"/>
  <c r="DA200" i="36" s="1"/>
  <c r="AP200" i="36"/>
  <c r="AQ200" i="36" s="1"/>
  <c r="CZ200" i="36" s="1"/>
  <c r="AN200" i="36"/>
  <c r="AO200" i="36" s="1"/>
  <c r="CY200" i="36" s="1"/>
  <c r="AL200" i="36"/>
  <c r="AM200" i="36" s="1"/>
  <c r="CX200" i="36" s="1"/>
  <c r="AJ200" i="36"/>
  <c r="AK200" i="36" s="1"/>
  <c r="CW200" i="36" s="1"/>
  <c r="AH200" i="36"/>
  <c r="AI200" i="36" s="1"/>
  <c r="CV200" i="36" s="1"/>
  <c r="B200" i="36"/>
  <c r="CU199" i="36"/>
  <c r="AZ199" i="36"/>
  <c r="AX199" i="36"/>
  <c r="AV199" i="36"/>
  <c r="AT199" i="36"/>
  <c r="AU199" i="36" s="1"/>
  <c r="AR199" i="36"/>
  <c r="AP199" i="36"/>
  <c r="AQ199" i="36" s="1"/>
  <c r="AN199" i="36"/>
  <c r="AL199" i="36"/>
  <c r="AJ199" i="36"/>
  <c r="AH199" i="36"/>
  <c r="AI199" i="36" s="1"/>
  <c r="CV199" i="36" s="1"/>
  <c r="B199" i="36"/>
  <c r="DE198" i="36"/>
  <c r="DD198" i="36"/>
  <c r="DC198" i="36"/>
  <c r="DB198" i="36"/>
  <c r="DA198" i="36"/>
  <c r="CZ198" i="36"/>
  <c r="CY198" i="36"/>
  <c r="AZ198" i="36"/>
  <c r="AX198" i="36"/>
  <c r="AV198" i="36"/>
  <c r="AT198" i="36"/>
  <c r="AR198" i="36"/>
  <c r="AP198" i="36"/>
  <c r="AN198" i="36"/>
  <c r="L198" i="36"/>
  <c r="K198" i="36"/>
  <c r="J198" i="36"/>
  <c r="I198" i="36"/>
  <c r="H198" i="36"/>
  <c r="G198" i="36"/>
  <c r="F198" i="36"/>
  <c r="C197" i="36"/>
  <c r="L194" i="36"/>
  <c r="K194" i="36"/>
  <c r="J194" i="36"/>
  <c r="I194" i="36"/>
  <c r="H194" i="36"/>
  <c r="G194" i="36"/>
  <c r="F194" i="36"/>
  <c r="E194" i="36"/>
  <c r="D194" i="36"/>
  <c r="C194" i="36"/>
  <c r="CU193" i="36"/>
  <c r="AZ193" i="36"/>
  <c r="BA193" i="36" s="1"/>
  <c r="DE193" i="36" s="1"/>
  <c r="AX193" i="36"/>
  <c r="AY193" i="36" s="1"/>
  <c r="DD193" i="36" s="1"/>
  <c r="AV193" i="36"/>
  <c r="AW193" i="36" s="1"/>
  <c r="DC193" i="36" s="1"/>
  <c r="AT193" i="36"/>
  <c r="AU193" i="36" s="1"/>
  <c r="DB193" i="36" s="1"/>
  <c r="AR193" i="36"/>
  <c r="DA193" i="36" s="1"/>
  <c r="AP193" i="36"/>
  <c r="AQ193" i="36" s="1"/>
  <c r="CZ193" i="36" s="1"/>
  <c r="AN193" i="36"/>
  <c r="AO193" i="36" s="1"/>
  <c r="CY193" i="36" s="1"/>
  <c r="AL193" i="36"/>
  <c r="AM193" i="36" s="1"/>
  <c r="CX193" i="36" s="1"/>
  <c r="AJ193" i="36"/>
  <c r="AK193" i="36" s="1"/>
  <c r="CW193" i="36" s="1"/>
  <c r="AH193" i="36"/>
  <c r="AI193" i="36" s="1"/>
  <c r="CV193" i="36" s="1"/>
  <c r="B193" i="36"/>
  <c r="CU192" i="36"/>
  <c r="AZ192" i="36"/>
  <c r="BA192" i="36" s="1"/>
  <c r="DE192" i="36" s="1"/>
  <c r="AX192" i="36"/>
  <c r="AY192" i="36" s="1"/>
  <c r="DD192" i="36" s="1"/>
  <c r="AV192" i="36"/>
  <c r="AW192" i="36" s="1"/>
  <c r="DC192" i="36" s="1"/>
  <c r="AT192" i="36"/>
  <c r="AU192" i="36" s="1"/>
  <c r="DB192" i="36" s="1"/>
  <c r="AR192" i="36"/>
  <c r="DA192" i="36" s="1"/>
  <c r="AP192" i="36"/>
  <c r="AQ192" i="36" s="1"/>
  <c r="CZ192" i="36" s="1"/>
  <c r="AN192" i="36"/>
  <c r="AO192" i="36" s="1"/>
  <c r="CY192" i="36" s="1"/>
  <c r="AL192" i="36"/>
  <c r="AM192" i="36" s="1"/>
  <c r="CX192" i="36" s="1"/>
  <c r="AJ192" i="36"/>
  <c r="AK192" i="36" s="1"/>
  <c r="CW192" i="36" s="1"/>
  <c r="AH192" i="36"/>
  <c r="AI192" i="36" s="1"/>
  <c r="CV192" i="36" s="1"/>
  <c r="B192" i="36"/>
  <c r="CU191" i="36"/>
  <c r="AZ191" i="36"/>
  <c r="BA191" i="36" s="1"/>
  <c r="DE191" i="36" s="1"/>
  <c r="AX191" i="36"/>
  <c r="AY191" i="36" s="1"/>
  <c r="DD191" i="36" s="1"/>
  <c r="AV191" i="36"/>
  <c r="AW191" i="36" s="1"/>
  <c r="DC191" i="36" s="1"/>
  <c r="AT191" i="36"/>
  <c r="AU191" i="36" s="1"/>
  <c r="DB191" i="36" s="1"/>
  <c r="AR191" i="36"/>
  <c r="DA191" i="36" s="1"/>
  <c r="AP191" i="36"/>
  <c r="AQ191" i="36" s="1"/>
  <c r="CZ191" i="36" s="1"/>
  <c r="AN191" i="36"/>
  <c r="AO191" i="36" s="1"/>
  <c r="CY191" i="36" s="1"/>
  <c r="AL191" i="36"/>
  <c r="AM191" i="36" s="1"/>
  <c r="CX191" i="36" s="1"/>
  <c r="AJ191" i="36"/>
  <c r="AK191" i="36" s="1"/>
  <c r="CW191" i="36" s="1"/>
  <c r="AH191" i="36"/>
  <c r="AI191" i="36" s="1"/>
  <c r="CV191" i="36" s="1"/>
  <c r="B191" i="36"/>
  <c r="CU190" i="36"/>
  <c r="AZ190" i="36"/>
  <c r="BA190" i="36" s="1"/>
  <c r="DE190" i="36" s="1"/>
  <c r="AX190" i="36"/>
  <c r="AY190" i="36" s="1"/>
  <c r="DD190" i="36" s="1"/>
  <c r="AV190" i="36"/>
  <c r="AW190" i="36" s="1"/>
  <c r="DC190" i="36" s="1"/>
  <c r="AT190" i="36"/>
  <c r="AU190" i="36" s="1"/>
  <c r="DB190" i="36" s="1"/>
  <c r="AR190" i="36"/>
  <c r="DA190" i="36" s="1"/>
  <c r="AP190" i="36"/>
  <c r="AQ190" i="36" s="1"/>
  <c r="CZ190" i="36" s="1"/>
  <c r="AN190" i="36"/>
  <c r="AO190" i="36" s="1"/>
  <c r="CY190" i="36" s="1"/>
  <c r="AL190" i="36"/>
  <c r="AM190" i="36" s="1"/>
  <c r="CX190" i="36" s="1"/>
  <c r="AJ190" i="36"/>
  <c r="AK190" i="36" s="1"/>
  <c r="CW190" i="36" s="1"/>
  <c r="AH190" i="36"/>
  <c r="AI190" i="36" s="1"/>
  <c r="CV190" i="36" s="1"/>
  <c r="B190" i="36"/>
  <c r="CU189" i="36"/>
  <c r="AZ189" i="36"/>
  <c r="BA189" i="36" s="1"/>
  <c r="DE189" i="36" s="1"/>
  <c r="AX189" i="36"/>
  <c r="AY189" i="36" s="1"/>
  <c r="DD189" i="36" s="1"/>
  <c r="AV189" i="36"/>
  <c r="AW189" i="36" s="1"/>
  <c r="DC189" i="36" s="1"/>
  <c r="AT189" i="36"/>
  <c r="AU189" i="36" s="1"/>
  <c r="DB189" i="36" s="1"/>
  <c r="AR189" i="36"/>
  <c r="DA189" i="36" s="1"/>
  <c r="AP189" i="36"/>
  <c r="AQ189" i="36" s="1"/>
  <c r="CZ189" i="36" s="1"/>
  <c r="AN189" i="36"/>
  <c r="AO189" i="36" s="1"/>
  <c r="CY189" i="36" s="1"/>
  <c r="AL189" i="36"/>
  <c r="AM189" i="36" s="1"/>
  <c r="CX189" i="36" s="1"/>
  <c r="AJ189" i="36"/>
  <c r="AK189" i="36" s="1"/>
  <c r="CW189" i="36" s="1"/>
  <c r="AH189" i="36"/>
  <c r="AI189" i="36" s="1"/>
  <c r="CV189" i="36" s="1"/>
  <c r="B189" i="36"/>
  <c r="CU188" i="36"/>
  <c r="AZ188" i="36"/>
  <c r="BA188" i="36" s="1"/>
  <c r="DE188" i="36" s="1"/>
  <c r="AX188" i="36"/>
  <c r="AY188" i="36" s="1"/>
  <c r="DD188" i="36" s="1"/>
  <c r="AV188" i="36"/>
  <c r="AW188" i="36" s="1"/>
  <c r="DC188" i="36" s="1"/>
  <c r="AT188" i="36"/>
  <c r="AU188" i="36" s="1"/>
  <c r="DB188" i="36" s="1"/>
  <c r="AR188" i="36"/>
  <c r="DA188" i="36" s="1"/>
  <c r="AP188" i="36"/>
  <c r="AQ188" i="36" s="1"/>
  <c r="CZ188" i="36" s="1"/>
  <c r="AN188" i="36"/>
  <c r="AO188" i="36" s="1"/>
  <c r="CY188" i="36" s="1"/>
  <c r="AL188" i="36"/>
  <c r="AM188" i="36" s="1"/>
  <c r="CX188" i="36" s="1"/>
  <c r="AJ188" i="36"/>
  <c r="AK188" i="36" s="1"/>
  <c r="CW188" i="36" s="1"/>
  <c r="AH188" i="36"/>
  <c r="AI188" i="36" s="1"/>
  <c r="CV188" i="36" s="1"/>
  <c r="B188" i="36"/>
  <c r="CU187" i="36"/>
  <c r="AZ187" i="36"/>
  <c r="BA187" i="36" s="1"/>
  <c r="DE187" i="36" s="1"/>
  <c r="AX187" i="36"/>
  <c r="AY187" i="36" s="1"/>
  <c r="DD187" i="36" s="1"/>
  <c r="AV187" i="36"/>
  <c r="AW187" i="36" s="1"/>
  <c r="DC187" i="36" s="1"/>
  <c r="AT187" i="36"/>
  <c r="AU187" i="36" s="1"/>
  <c r="DB187" i="36" s="1"/>
  <c r="AR187" i="36"/>
  <c r="DA187" i="36" s="1"/>
  <c r="AP187" i="36"/>
  <c r="AQ187" i="36" s="1"/>
  <c r="CZ187" i="36" s="1"/>
  <c r="AN187" i="36"/>
  <c r="AO187" i="36" s="1"/>
  <c r="CY187" i="36" s="1"/>
  <c r="AL187" i="36"/>
  <c r="AM187" i="36" s="1"/>
  <c r="CX187" i="36" s="1"/>
  <c r="AJ187" i="36"/>
  <c r="AK187" i="36" s="1"/>
  <c r="CW187" i="36" s="1"/>
  <c r="AH187" i="36"/>
  <c r="AI187" i="36" s="1"/>
  <c r="CV187" i="36" s="1"/>
  <c r="B187" i="36"/>
  <c r="CU186" i="36"/>
  <c r="AZ186" i="36"/>
  <c r="BA186" i="36" s="1"/>
  <c r="DE186" i="36" s="1"/>
  <c r="AX186" i="36"/>
  <c r="AY186" i="36" s="1"/>
  <c r="DD186" i="36" s="1"/>
  <c r="AV186" i="36"/>
  <c r="AW186" i="36" s="1"/>
  <c r="DC186" i="36" s="1"/>
  <c r="AT186" i="36"/>
  <c r="AU186" i="36" s="1"/>
  <c r="DB186" i="36" s="1"/>
  <c r="AR186" i="36"/>
  <c r="DA186" i="36" s="1"/>
  <c r="AP186" i="36"/>
  <c r="AQ186" i="36" s="1"/>
  <c r="CZ186" i="36" s="1"/>
  <c r="AN186" i="36"/>
  <c r="AO186" i="36" s="1"/>
  <c r="CY186" i="36" s="1"/>
  <c r="AL186" i="36"/>
  <c r="AM186" i="36" s="1"/>
  <c r="CX186" i="36" s="1"/>
  <c r="AJ186" i="36"/>
  <c r="AK186" i="36" s="1"/>
  <c r="CW186" i="36" s="1"/>
  <c r="AH186" i="36"/>
  <c r="AI186" i="36" s="1"/>
  <c r="CV186" i="36" s="1"/>
  <c r="B186" i="36"/>
  <c r="CU185" i="36"/>
  <c r="AZ185" i="36"/>
  <c r="BA185" i="36" s="1"/>
  <c r="DE185" i="36" s="1"/>
  <c r="AX185" i="36"/>
  <c r="AY185" i="36" s="1"/>
  <c r="DD185" i="36" s="1"/>
  <c r="AV185" i="36"/>
  <c r="AW185" i="36" s="1"/>
  <c r="DC185" i="36" s="1"/>
  <c r="AT185" i="36"/>
  <c r="AU185" i="36" s="1"/>
  <c r="DB185" i="36" s="1"/>
  <c r="AR185" i="36"/>
  <c r="DA185" i="36" s="1"/>
  <c r="AP185" i="36"/>
  <c r="AQ185" i="36" s="1"/>
  <c r="CZ185" i="36" s="1"/>
  <c r="AN185" i="36"/>
  <c r="AO185" i="36" s="1"/>
  <c r="CY185" i="36" s="1"/>
  <c r="AL185" i="36"/>
  <c r="AM185" i="36" s="1"/>
  <c r="CX185" i="36" s="1"/>
  <c r="AJ185" i="36"/>
  <c r="AK185" i="36" s="1"/>
  <c r="CW185" i="36" s="1"/>
  <c r="AH185" i="36"/>
  <c r="AI185" i="36" s="1"/>
  <c r="CV185" i="36" s="1"/>
  <c r="B185" i="36"/>
  <c r="CU184" i="36"/>
  <c r="AZ184" i="36"/>
  <c r="AX184" i="36"/>
  <c r="AV184" i="36"/>
  <c r="AT184" i="36"/>
  <c r="AR184" i="36"/>
  <c r="AP184" i="36"/>
  <c r="AN184" i="36"/>
  <c r="AL184" i="36"/>
  <c r="AJ184" i="36"/>
  <c r="AH184" i="36"/>
  <c r="B184" i="36"/>
  <c r="DE183" i="36"/>
  <c r="DD183" i="36"/>
  <c r="DC183" i="36"/>
  <c r="DB183" i="36"/>
  <c r="DA183" i="36"/>
  <c r="CZ183" i="36"/>
  <c r="CY183" i="36"/>
  <c r="AZ183" i="36"/>
  <c r="AX183" i="36"/>
  <c r="AV183" i="36"/>
  <c r="AT183" i="36"/>
  <c r="AR183" i="36"/>
  <c r="AP183" i="36"/>
  <c r="AN183" i="36"/>
  <c r="L183" i="36"/>
  <c r="K183" i="36"/>
  <c r="J183" i="36"/>
  <c r="I183" i="36"/>
  <c r="H183" i="36"/>
  <c r="G183" i="36"/>
  <c r="F183" i="36"/>
  <c r="C182" i="36"/>
  <c r="L179" i="36"/>
  <c r="K179" i="36"/>
  <c r="J179" i="36"/>
  <c r="I179" i="36"/>
  <c r="H179" i="36"/>
  <c r="G179" i="36"/>
  <c r="F179" i="36"/>
  <c r="E179" i="36"/>
  <c r="D179" i="36"/>
  <c r="C179" i="36"/>
  <c r="CU178" i="36"/>
  <c r="AZ178" i="36"/>
  <c r="BA178" i="36" s="1"/>
  <c r="DE178" i="36" s="1"/>
  <c r="AX178" i="36"/>
  <c r="AY178" i="36" s="1"/>
  <c r="DD178" i="36" s="1"/>
  <c r="AV178" i="36"/>
  <c r="AW178" i="36" s="1"/>
  <c r="DC178" i="36" s="1"/>
  <c r="AU178" i="36"/>
  <c r="DB178" i="36" s="1"/>
  <c r="AT178" i="36"/>
  <c r="AR178" i="36"/>
  <c r="DA178" i="36" s="1"/>
  <c r="AP178" i="36"/>
  <c r="AQ178" i="36" s="1"/>
  <c r="CZ178" i="36" s="1"/>
  <c r="AN178" i="36"/>
  <c r="AO178" i="36" s="1"/>
  <c r="CY178" i="36" s="1"/>
  <c r="AL178" i="36"/>
  <c r="AM178" i="36" s="1"/>
  <c r="CX178" i="36" s="1"/>
  <c r="AJ178" i="36"/>
  <c r="AK178" i="36" s="1"/>
  <c r="CW178" i="36" s="1"/>
  <c r="AH178" i="36"/>
  <c r="AI178" i="36" s="1"/>
  <c r="CV178" i="36" s="1"/>
  <c r="B178" i="36"/>
  <c r="CU177" i="36"/>
  <c r="AZ177" i="36"/>
  <c r="BA177" i="36" s="1"/>
  <c r="DE177" i="36" s="1"/>
  <c r="AX177" i="36"/>
  <c r="AY177" i="36" s="1"/>
  <c r="DD177" i="36" s="1"/>
  <c r="AV177" i="36"/>
  <c r="AW177" i="36" s="1"/>
  <c r="DC177" i="36" s="1"/>
  <c r="AT177" i="36"/>
  <c r="AU177" i="36" s="1"/>
  <c r="DB177" i="36" s="1"/>
  <c r="AR177" i="36"/>
  <c r="DA177" i="36" s="1"/>
  <c r="AP177" i="36"/>
  <c r="AQ177" i="36" s="1"/>
  <c r="CZ177" i="36" s="1"/>
  <c r="AN177" i="36"/>
  <c r="AO177" i="36" s="1"/>
  <c r="CY177" i="36" s="1"/>
  <c r="AL177" i="36"/>
  <c r="AM177" i="36" s="1"/>
  <c r="CX177" i="36" s="1"/>
  <c r="AK177" i="36"/>
  <c r="CW177" i="36" s="1"/>
  <c r="AJ177" i="36"/>
  <c r="AH177" i="36"/>
  <c r="AI177" i="36" s="1"/>
  <c r="CV177" i="36" s="1"/>
  <c r="B177" i="36"/>
  <c r="CU176" i="36"/>
  <c r="AZ176" i="36"/>
  <c r="BA176" i="36" s="1"/>
  <c r="DE176" i="36" s="1"/>
  <c r="AX176" i="36"/>
  <c r="AY176" i="36" s="1"/>
  <c r="DD176" i="36" s="1"/>
  <c r="AV176" i="36"/>
  <c r="AW176" i="36" s="1"/>
  <c r="DC176" i="36" s="1"/>
  <c r="AU176" i="36"/>
  <c r="DB176" i="36" s="1"/>
  <c r="AT176" i="36"/>
  <c r="AR176" i="36"/>
  <c r="DA176" i="36" s="1"/>
  <c r="AP176" i="36"/>
  <c r="AQ176" i="36" s="1"/>
  <c r="CZ176" i="36" s="1"/>
  <c r="AN176" i="36"/>
  <c r="AO176" i="36" s="1"/>
  <c r="CY176" i="36" s="1"/>
  <c r="AL176" i="36"/>
  <c r="AM176" i="36" s="1"/>
  <c r="CX176" i="36" s="1"/>
  <c r="AJ176" i="36"/>
  <c r="AK176" i="36" s="1"/>
  <c r="CW176" i="36" s="1"/>
  <c r="AH176" i="36"/>
  <c r="AI176" i="36" s="1"/>
  <c r="CV176" i="36" s="1"/>
  <c r="B176" i="36"/>
  <c r="CU175" i="36"/>
  <c r="AZ175" i="36"/>
  <c r="BA175" i="36" s="1"/>
  <c r="DE175" i="36" s="1"/>
  <c r="AY175" i="36"/>
  <c r="DD175" i="36" s="1"/>
  <c r="AX175" i="36"/>
  <c r="AV175" i="36"/>
  <c r="AW175" i="36" s="1"/>
  <c r="DC175" i="36" s="1"/>
  <c r="AT175" i="36"/>
  <c r="AU175" i="36" s="1"/>
  <c r="DB175" i="36" s="1"/>
  <c r="AR175" i="36"/>
  <c r="DA175" i="36" s="1"/>
  <c r="AP175" i="36"/>
  <c r="AQ175" i="36" s="1"/>
  <c r="CZ175" i="36" s="1"/>
  <c r="AN175" i="36"/>
  <c r="AO175" i="36" s="1"/>
  <c r="CY175" i="36" s="1"/>
  <c r="AL175" i="36"/>
  <c r="AM175" i="36" s="1"/>
  <c r="CX175" i="36" s="1"/>
  <c r="AJ175" i="36"/>
  <c r="AK175" i="36" s="1"/>
  <c r="CW175" i="36" s="1"/>
  <c r="AH175" i="36"/>
  <c r="AI175" i="36" s="1"/>
  <c r="CV175" i="36" s="1"/>
  <c r="B175" i="36"/>
  <c r="CY174" i="36"/>
  <c r="CU174" i="36"/>
  <c r="AZ174" i="36"/>
  <c r="BA174" i="36" s="1"/>
  <c r="DE174" i="36" s="1"/>
  <c r="AX174" i="36"/>
  <c r="AY174" i="36" s="1"/>
  <c r="DD174" i="36" s="1"/>
  <c r="AV174" i="36"/>
  <c r="AW174" i="36" s="1"/>
  <c r="DC174" i="36" s="1"/>
  <c r="AT174" i="36"/>
  <c r="AU174" i="36" s="1"/>
  <c r="DB174" i="36" s="1"/>
  <c r="AR174" i="36"/>
  <c r="DA174" i="36" s="1"/>
  <c r="AQ174" i="36"/>
  <c r="CZ174" i="36" s="1"/>
  <c r="AP174" i="36"/>
  <c r="AN174" i="36"/>
  <c r="AO174" i="36" s="1"/>
  <c r="AL174" i="36"/>
  <c r="AM174" i="36" s="1"/>
  <c r="CX174" i="36" s="1"/>
  <c r="AJ174" i="36"/>
  <c r="AK174" i="36" s="1"/>
  <c r="CW174" i="36" s="1"/>
  <c r="AH174" i="36"/>
  <c r="AI174" i="36" s="1"/>
  <c r="CV174" i="36" s="1"/>
  <c r="B174" i="36"/>
  <c r="CU173" i="36"/>
  <c r="AZ173" i="36"/>
  <c r="BA173" i="36" s="1"/>
  <c r="DE173" i="36" s="1"/>
  <c r="AX173" i="36"/>
  <c r="AY173" i="36" s="1"/>
  <c r="DD173" i="36" s="1"/>
  <c r="AV173" i="36"/>
  <c r="AW173" i="36" s="1"/>
  <c r="DC173" i="36" s="1"/>
  <c r="AT173" i="36"/>
  <c r="AU173" i="36" s="1"/>
  <c r="DB173" i="36" s="1"/>
  <c r="AR173" i="36"/>
  <c r="DA173" i="36" s="1"/>
  <c r="AP173" i="36"/>
  <c r="AQ173" i="36" s="1"/>
  <c r="CZ173" i="36" s="1"/>
  <c r="AN173" i="36"/>
  <c r="AO173" i="36" s="1"/>
  <c r="CY173" i="36" s="1"/>
  <c r="AL173" i="36"/>
  <c r="AM173" i="36" s="1"/>
  <c r="CX173" i="36" s="1"/>
  <c r="AJ173" i="36"/>
  <c r="AK173" i="36" s="1"/>
  <c r="CW173" i="36" s="1"/>
  <c r="AI173" i="36"/>
  <c r="CV173" i="36" s="1"/>
  <c r="AH173" i="36"/>
  <c r="B173" i="36"/>
  <c r="CU172" i="36"/>
  <c r="AZ172" i="36"/>
  <c r="BA172" i="36" s="1"/>
  <c r="DE172" i="36" s="1"/>
  <c r="AX172" i="36"/>
  <c r="AY172" i="36" s="1"/>
  <c r="DD172" i="36" s="1"/>
  <c r="AV172" i="36"/>
  <c r="AW172" i="36" s="1"/>
  <c r="DC172" i="36" s="1"/>
  <c r="AT172" i="36"/>
  <c r="AU172" i="36" s="1"/>
  <c r="DB172" i="36" s="1"/>
  <c r="AR172" i="36"/>
  <c r="DA172" i="36" s="1"/>
  <c r="AP172" i="36"/>
  <c r="AQ172" i="36" s="1"/>
  <c r="CZ172" i="36" s="1"/>
  <c r="AN172" i="36"/>
  <c r="AO172" i="36" s="1"/>
  <c r="CY172" i="36" s="1"/>
  <c r="AL172" i="36"/>
  <c r="AM172" i="36" s="1"/>
  <c r="CX172" i="36" s="1"/>
  <c r="AK172" i="36"/>
  <c r="CW172" i="36" s="1"/>
  <c r="AJ172" i="36"/>
  <c r="AH172" i="36"/>
  <c r="AI172" i="36" s="1"/>
  <c r="CV172" i="36" s="1"/>
  <c r="B172" i="36"/>
  <c r="CU171" i="36"/>
  <c r="AZ171" i="36"/>
  <c r="BA171" i="36" s="1"/>
  <c r="DE171" i="36" s="1"/>
  <c r="AY171" i="36"/>
  <c r="DD171" i="36" s="1"/>
  <c r="AX171" i="36"/>
  <c r="AV171" i="36"/>
  <c r="AW171" i="36" s="1"/>
  <c r="DC171" i="36" s="1"/>
  <c r="AT171" i="36"/>
  <c r="AU171" i="36" s="1"/>
  <c r="DB171" i="36" s="1"/>
  <c r="AR171" i="36"/>
  <c r="DA171" i="36" s="1"/>
  <c r="AP171" i="36"/>
  <c r="AQ171" i="36" s="1"/>
  <c r="CZ171" i="36" s="1"/>
  <c r="AN171" i="36"/>
  <c r="AO171" i="36" s="1"/>
  <c r="CY171" i="36" s="1"/>
  <c r="AL171" i="36"/>
  <c r="AM171" i="36" s="1"/>
  <c r="CX171" i="36" s="1"/>
  <c r="AJ171" i="36"/>
  <c r="AK171" i="36" s="1"/>
  <c r="CW171" i="36" s="1"/>
  <c r="AH171" i="36"/>
  <c r="AI171" i="36" s="1"/>
  <c r="CV171" i="36" s="1"/>
  <c r="B171" i="36"/>
  <c r="CU170" i="36"/>
  <c r="AZ170" i="36"/>
  <c r="BA170" i="36" s="1"/>
  <c r="DE170" i="36" s="1"/>
  <c r="AX170" i="36"/>
  <c r="AY170" i="36" s="1"/>
  <c r="DD170" i="36" s="1"/>
  <c r="AV170" i="36"/>
  <c r="AW170" i="36" s="1"/>
  <c r="DC170" i="36" s="1"/>
  <c r="AT170" i="36"/>
  <c r="AU170" i="36" s="1"/>
  <c r="DB170" i="36" s="1"/>
  <c r="AR170" i="36"/>
  <c r="AP170" i="36"/>
  <c r="AQ170" i="36" s="1"/>
  <c r="CZ170" i="36" s="1"/>
  <c r="AN170" i="36"/>
  <c r="AO170" i="36" s="1"/>
  <c r="CY170" i="36" s="1"/>
  <c r="AL170" i="36"/>
  <c r="AM170" i="36" s="1"/>
  <c r="CX170" i="36" s="1"/>
  <c r="AJ170" i="36"/>
  <c r="AK170" i="36" s="1"/>
  <c r="CW170" i="36" s="1"/>
  <c r="AH170" i="36"/>
  <c r="AI170" i="36" s="1"/>
  <c r="B170" i="36"/>
  <c r="CU169" i="36"/>
  <c r="AZ169" i="36"/>
  <c r="BA169" i="36" s="1"/>
  <c r="DE169" i="36" s="1"/>
  <c r="AX169" i="36"/>
  <c r="AV169" i="36"/>
  <c r="AT169" i="36"/>
  <c r="AR169" i="36"/>
  <c r="AP169" i="36"/>
  <c r="AN169" i="36"/>
  <c r="AL169" i="36"/>
  <c r="AM169" i="36" s="1"/>
  <c r="CX169" i="36" s="1"/>
  <c r="AJ169" i="36"/>
  <c r="AH169" i="36"/>
  <c r="AI169" i="36" s="1"/>
  <c r="CV169" i="36" s="1"/>
  <c r="B169" i="36"/>
  <c r="DE168" i="36"/>
  <c r="DD168" i="36"/>
  <c r="DC168" i="36"/>
  <c r="DB168" i="36"/>
  <c r="DA168" i="36"/>
  <c r="CZ168" i="36"/>
  <c r="CY168" i="36"/>
  <c r="AZ168" i="36"/>
  <c r="AX168" i="36"/>
  <c r="AV168" i="36"/>
  <c r="AT168" i="36"/>
  <c r="AR168" i="36"/>
  <c r="AP168" i="36"/>
  <c r="AN168" i="36"/>
  <c r="L168" i="36"/>
  <c r="K168" i="36"/>
  <c r="J168" i="36"/>
  <c r="I168" i="36"/>
  <c r="H168" i="36"/>
  <c r="G168" i="36"/>
  <c r="F168" i="36"/>
  <c r="C167" i="36"/>
  <c r="L164" i="36"/>
  <c r="K164" i="36"/>
  <c r="J164" i="36"/>
  <c r="I164" i="36"/>
  <c r="H164" i="36"/>
  <c r="G164" i="36"/>
  <c r="F164" i="36"/>
  <c r="E164" i="36"/>
  <c r="D164" i="36"/>
  <c r="C164" i="36"/>
  <c r="DB163" i="36"/>
  <c r="CU163" i="36"/>
  <c r="AZ163" i="36"/>
  <c r="BA163" i="36" s="1"/>
  <c r="DE163" i="36" s="1"/>
  <c r="AX163" i="36"/>
  <c r="AY163" i="36" s="1"/>
  <c r="DD163" i="36" s="1"/>
  <c r="AV163" i="36"/>
  <c r="AW163" i="36" s="1"/>
  <c r="DC163" i="36" s="1"/>
  <c r="AT163" i="36"/>
  <c r="AU163" i="36" s="1"/>
  <c r="AR163" i="36"/>
  <c r="DA163" i="36" s="1"/>
  <c r="AP163" i="36"/>
  <c r="AQ163" i="36" s="1"/>
  <c r="CZ163" i="36" s="1"/>
  <c r="AN163" i="36"/>
  <c r="AO163" i="36" s="1"/>
  <c r="CY163" i="36" s="1"/>
  <c r="AL163" i="36"/>
  <c r="AM163" i="36" s="1"/>
  <c r="CX163" i="36" s="1"/>
  <c r="AJ163" i="36"/>
  <c r="AK163" i="36" s="1"/>
  <c r="CW163" i="36" s="1"/>
  <c r="AH163" i="36"/>
  <c r="AI163" i="36" s="1"/>
  <c r="CV163" i="36" s="1"/>
  <c r="B163" i="36"/>
  <c r="CU162" i="36"/>
  <c r="AZ162" i="36"/>
  <c r="BA162" i="36" s="1"/>
  <c r="DE162" i="36" s="1"/>
  <c r="AX162" i="36"/>
  <c r="AY162" i="36" s="1"/>
  <c r="DD162" i="36" s="1"/>
  <c r="AV162" i="36"/>
  <c r="AW162" i="36" s="1"/>
  <c r="DC162" i="36" s="1"/>
  <c r="AT162" i="36"/>
  <c r="AU162" i="36" s="1"/>
  <c r="DB162" i="36" s="1"/>
  <c r="AR162" i="36"/>
  <c r="DA162" i="36" s="1"/>
  <c r="AP162" i="36"/>
  <c r="AQ162" i="36" s="1"/>
  <c r="CZ162" i="36" s="1"/>
  <c r="AN162" i="36"/>
  <c r="AO162" i="36" s="1"/>
  <c r="CY162" i="36" s="1"/>
  <c r="AL162" i="36"/>
  <c r="AM162" i="36" s="1"/>
  <c r="CX162" i="36" s="1"/>
  <c r="AJ162" i="36"/>
  <c r="AK162" i="36" s="1"/>
  <c r="CW162" i="36" s="1"/>
  <c r="AH162" i="36"/>
  <c r="AI162" i="36" s="1"/>
  <c r="CV162" i="36" s="1"/>
  <c r="B162" i="36"/>
  <c r="CU161" i="36"/>
  <c r="AZ161" i="36"/>
  <c r="BA161" i="36" s="1"/>
  <c r="DE161" i="36" s="1"/>
  <c r="AX161" i="36"/>
  <c r="AY161" i="36" s="1"/>
  <c r="DD161" i="36" s="1"/>
  <c r="AV161" i="36"/>
  <c r="AW161" i="36" s="1"/>
  <c r="DC161" i="36" s="1"/>
  <c r="AT161" i="36"/>
  <c r="AU161" i="36" s="1"/>
  <c r="DB161" i="36" s="1"/>
  <c r="AR161" i="36"/>
  <c r="DA161" i="36" s="1"/>
  <c r="AP161" i="36"/>
  <c r="AQ161" i="36" s="1"/>
  <c r="CZ161" i="36" s="1"/>
  <c r="AN161" i="36"/>
  <c r="AO161" i="36" s="1"/>
  <c r="CY161" i="36" s="1"/>
  <c r="AL161" i="36"/>
  <c r="AM161" i="36" s="1"/>
  <c r="CX161" i="36" s="1"/>
  <c r="AJ161" i="36"/>
  <c r="AK161" i="36" s="1"/>
  <c r="CW161" i="36" s="1"/>
  <c r="AH161" i="36"/>
  <c r="AI161" i="36" s="1"/>
  <c r="CV161" i="36" s="1"/>
  <c r="B161" i="36"/>
  <c r="CU160" i="36"/>
  <c r="AZ160" i="36"/>
  <c r="BA160" i="36" s="1"/>
  <c r="DE160" i="36" s="1"/>
  <c r="AX160" i="36"/>
  <c r="AY160" i="36" s="1"/>
  <c r="DD160" i="36" s="1"/>
  <c r="AV160" i="36"/>
  <c r="AW160" i="36" s="1"/>
  <c r="DC160" i="36" s="1"/>
  <c r="AT160" i="36"/>
  <c r="AU160" i="36" s="1"/>
  <c r="DB160" i="36" s="1"/>
  <c r="AR160" i="36"/>
  <c r="DA160" i="36" s="1"/>
  <c r="AP160" i="36"/>
  <c r="AQ160" i="36" s="1"/>
  <c r="CZ160" i="36" s="1"/>
  <c r="AN160" i="36"/>
  <c r="AO160" i="36" s="1"/>
  <c r="CY160" i="36" s="1"/>
  <c r="AL160" i="36"/>
  <c r="AM160" i="36" s="1"/>
  <c r="CX160" i="36" s="1"/>
  <c r="AJ160" i="36"/>
  <c r="AK160" i="36" s="1"/>
  <c r="CW160" i="36" s="1"/>
  <c r="AH160" i="36"/>
  <c r="AI160" i="36" s="1"/>
  <c r="CV160" i="36" s="1"/>
  <c r="B160" i="36"/>
  <c r="CU159" i="36"/>
  <c r="AZ159" i="36"/>
  <c r="BA159" i="36" s="1"/>
  <c r="DE159" i="36" s="1"/>
  <c r="AX159" i="36"/>
  <c r="AY159" i="36" s="1"/>
  <c r="DD159" i="36" s="1"/>
  <c r="AV159" i="36"/>
  <c r="AW159" i="36" s="1"/>
  <c r="DC159" i="36" s="1"/>
  <c r="AT159" i="36"/>
  <c r="AU159" i="36" s="1"/>
  <c r="DB159" i="36" s="1"/>
  <c r="AR159" i="36"/>
  <c r="DA159" i="36" s="1"/>
  <c r="AP159" i="36"/>
  <c r="AQ159" i="36" s="1"/>
  <c r="CZ159" i="36" s="1"/>
  <c r="AN159" i="36"/>
  <c r="AO159" i="36" s="1"/>
  <c r="CY159" i="36" s="1"/>
  <c r="AL159" i="36"/>
  <c r="AM159" i="36" s="1"/>
  <c r="CX159" i="36" s="1"/>
  <c r="AJ159" i="36"/>
  <c r="AK159" i="36" s="1"/>
  <c r="CW159" i="36" s="1"/>
  <c r="AH159" i="36"/>
  <c r="AI159" i="36" s="1"/>
  <c r="CV159" i="36" s="1"/>
  <c r="B159" i="36"/>
  <c r="DB158" i="36"/>
  <c r="CU158" i="36"/>
  <c r="AZ158" i="36"/>
  <c r="BA158" i="36" s="1"/>
  <c r="DE158" i="36" s="1"/>
  <c r="AX158" i="36"/>
  <c r="AY158" i="36" s="1"/>
  <c r="DD158" i="36" s="1"/>
  <c r="AV158" i="36"/>
  <c r="AW158" i="36" s="1"/>
  <c r="DC158" i="36" s="1"/>
  <c r="AT158" i="36"/>
  <c r="AU158" i="36" s="1"/>
  <c r="AR158" i="36"/>
  <c r="DA158" i="36" s="1"/>
  <c r="AP158" i="36"/>
  <c r="AQ158" i="36" s="1"/>
  <c r="CZ158" i="36" s="1"/>
  <c r="AN158" i="36"/>
  <c r="AO158" i="36" s="1"/>
  <c r="CY158" i="36" s="1"/>
  <c r="AL158" i="36"/>
  <c r="AM158" i="36" s="1"/>
  <c r="CX158" i="36" s="1"/>
  <c r="AJ158" i="36"/>
  <c r="AK158" i="36" s="1"/>
  <c r="CW158" i="36" s="1"/>
  <c r="AH158" i="36"/>
  <c r="AI158" i="36" s="1"/>
  <c r="CV158" i="36" s="1"/>
  <c r="B158" i="36"/>
  <c r="CU157" i="36"/>
  <c r="AZ157" i="36"/>
  <c r="BA157" i="36" s="1"/>
  <c r="DE157" i="36" s="1"/>
  <c r="AX157" i="36"/>
  <c r="AY157" i="36" s="1"/>
  <c r="DD157" i="36" s="1"/>
  <c r="AV157" i="36"/>
  <c r="AW157" i="36" s="1"/>
  <c r="DC157" i="36" s="1"/>
  <c r="AT157" i="36"/>
  <c r="AU157" i="36" s="1"/>
  <c r="DB157" i="36" s="1"/>
  <c r="AR157" i="36"/>
  <c r="DA157" i="36" s="1"/>
  <c r="AP157" i="36"/>
  <c r="AQ157" i="36" s="1"/>
  <c r="CZ157" i="36" s="1"/>
  <c r="AN157" i="36"/>
  <c r="AO157" i="36" s="1"/>
  <c r="CY157" i="36" s="1"/>
  <c r="AL157" i="36"/>
  <c r="AM157" i="36" s="1"/>
  <c r="CX157" i="36" s="1"/>
  <c r="AJ157" i="36"/>
  <c r="AK157" i="36" s="1"/>
  <c r="CW157" i="36" s="1"/>
  <c r="AH157" i="36"/>
  <c r="AI157" i="36" s="1"/>
  <c r="CV157" i="36" s="1"/>
  <c r="B157" i="36"/>
  <c r="CU156" i="36"/>
  <c r="AZ156" i="36"/>
  <c r="BA156" i="36" s="1"/>
  <c r="DE156" i="36" s="1"/>
  <c r="AX156" i="36"/>
  <c r="AY156" i="36" s="1"/>
  <c r="DD156" i="36" s="1"/>
  <c r="AV156" i="36"/>
  <c r="AW156" i="36" s="1"/>
  <c r="DC156" i="36" s="1"/>
  <c r="AT156" i="36"/>
  <c r="AU156" i="36" s="1"/>
  <c r="DB156" i="36" s="1"/>
  <c r="AR156" i="36"/>
  <c r="DA156" i="36" s="1"/>
  <c r="AP156" i="36"/>
  <c r="AQ156" i="36" s="1"/>
  <c r="CZ156" i="36" s="1"/>
  <c r="AN156" i="36"/>
  <c r="AO156" i="36" s="1"/>
  <c r="CY156" i="36" s="1"/>
  <c r="AL156" i="36"/>
  <c r="AM156" i="36" s="1"/>
  <c r="CX156" i="36" s="1"/>
  <c r="AJ156" i="36"/>
  <c r="AK156" i="36" s="1"/>
  <c r="CW156" i="36" s="1"/>
  <c r="AH156" i="36"/>
  <c r="AI156" i="36" s="1"/>
  <c r="CV156" i="36" s="1"/>
  <c r="B156" i="36"/>
  <c r="CU155" i="36"/>
  <c r="AZ155" i="36"/>
  <c r="BA155" i="36" s="1"/>
  <c r="DE155" i="36" s="1"/>
  <c r="AX155" i="36"/>
  <c r="AY155" i="36" s="1"/>
  <c r="DD155" i="36" s="1"/>
  <c r="AV155" i="36"/>
  <c r="AW155" i="36" s="1"/>
  <c r="DC155" i="36" s="1"/>
  <c r="AT155" i="36"/>
  <c r="AU155" i="36" s="1"/>
  <c r="DB155" i="36" s="1"/>
  <c r="AR155" i="36"/>
  <c r="DA155" i="36" s="1"/>
  <c r="AQ155" i="36"/>
  <c r="CZ155" i="36" s="1"/>
  <c r="AP155" i="36"/>
  <c r="AN155" i="36"/>
  <c r="AO155" i="36" s="1"/>
  <c r="CY155" i="36" s="1"/>
  <c r="AL155" i="36"/>
  <c r="AM155" i="36" s="1"/>
  <c r="CX155" i="36" s="1"/>
  <c r="AJ155" i="36"/>
  <c r="AK155" i="36" s="1"/>
  <c r="CW155" i="36" s="1"/>
  <c r="AH155" i="36"/>
  <c r="AI155" i="36" s="1"/>
  <c r="CV155" i="36" s="1"/>
  <c r="B155" i="36"/>
  <c r="CU154" i="36"/>
  <c r="AZ154" i="36"/>
  <c r="AX154" i="36"/>
  <c r="AY154" i="36" s="1"/>
  <c r="AV154" i="36"/>
  <c r="AT154" i="36"/>
  <c r="AR154" i="36"/>
  <c r="AQ154" i="36"/>
  <c r="AP154" i="36"/>
  <c r="AN154" i="36"/>
  <c r="AL154" i="36"/>
  <c r="AJ154" i="36"/>
  <c r="AH154" i="36"/>
  <c r="B154" i="36"/>
  <c r="DE153" i="36"/>
  <c r="DD153" i="36"/>
  <c r="DC153" i="36"/>
  <c r="DB153" i="36"/>
  <c r="DA153" i="36"/>
  <c r="CZ153" i="36"/>
  <c r="CY153" i="36"/>
  <c r="AZ153" i="36"/>
  <c r="AX153" i="36"/>
  <c r="AV153" i="36"/>
  <c r="AT153" i="36"/>
  <c r="AR153" i="36"/>
  <c r="AP153" i="36"/>
  <c r="AN153" i="36"/>
  <c r="L153" i="36"/>
  <c r="K153" i="36"/>
  <c r="J153" i="36"/>
  <c r="I153" i="36"/>
  <c r="H153" i="36"/>
  <c r="G153" i="36"/>
  <c r="F153" i="36"/>
  <c r="C152" i="36"/>
  <c r="L149" i="36"/>
  <c r="K149" i="36"/>
  <c r="J149" i="36"/>
  <c r="I149" i="36"/>
  <c r="H149" i="36"/>
  <c r="G149" i="36"/>
  <c r="F149" i="36"/>
  <c r="E149" i="36"/>
  <c r="D149" i="36"/>
  <c r="C149" i="36"/>
  <c r="CU148" i="36"/>
  <c r="AZ148" i="36"/>
  <c r="BA148" i="36" s="1"/>
  <c r="DE148" i="36" s="1"/>
  <c r="AX148" i="36"/>
  <c r="AY148" i="36" s="1"/>
  <c r="DD148" i="36" s="1"/>
  <c r="AV148" i="36"/>
  <c r="AW148" i="36" s="1"/>
  <c r="DC148" i="36" s="1"/>
  <c r="AT148" i="36"/>
  <c r="AU148" i="36" s="1"/>
  <c r="DB148" i="36" s="1"/>
  <c r="AR148" i="36"/>
  <c r="DA148" i="36" s="1"/>
  <c r="AP148" i="36"/>
  <c r="AQ148" i="36" s="1"/>
  <c r="CZ148" i="36" s="1"/>
  <c r="AN148" i="36"/>
  <c r="AO148" i="36" s="1"/>
  <c r="CY148" i="36" s="1"/>
  <c r="AL148" i="36"/>
  <c r="AM148" i="36" s="1"/>
  <c r="CX148" i="36" s="1"/>
  <c r="AJ148" i="36"/>
  <c r="AK148" i="36" s="1"/>
  <c r="CW148" i="36" s="1"/>
  <c r="AH148" i="36"/>
  <c r="AI148" i="36" s="1"/>
  <c r="CV148" i="36" s="1"/>
  <c r="B148" i="36"/>
  <c r="CU147" i="36"/>
  <c r="AZ147" i="36"/>
  <c r="BA147" i="36" s="1"/>
  <c r="DE147" i="36" s="1"/>
  <c r="AX147" i="36"/>
  <c r="AY147" i="36" s="1"/>
  <c r="DD147" i="36" s="1"/>
  <c r="AV147" i="36"/>
  <c r="AW147" i="36" s="1"/>
  <c r="DC147" i="36" s="1"/>
  <c r="AT147" i="36"/>
  <c r="AU147" i="36" s="1"/>
  <c r="DB147" i="36" s="1"/>
  <c r="AR147" i="36"/>
  <c r="DA147" i="36" s="1"/>
  <c r="AP147" i="36"/>
  <c r="AQ147" i="36" s="1"/>
  <c r="CZ147" i="36" s="1"/>
  <c r="AN147" i="36"/>
  <c r="AO147" i="36" s="1"/>
  <c r="CY147" i="36" s="1"/>
  <c r="AL147" i="36"/>
  <c r="AM147" i="36" s="1"/>
  <c r="CX147" i="36" s="1"/>
  <c r="AJ147" i="36"/>
  <c r="AK147" i="36" s="1"/>
  <c r="CW147" i="36" s="1"/>
  <c r="AH147" i="36"/>
  <c r="AI147" i="36" s="1"/>
  <c r="CV147" i="36" s="1"/>
  <c r="B147" i="36"/>
  <c r="CU146" i="36"/>
  <c r="AZ146" i="36"/>
  <c r="BA146" i="36" s="1"/>
  <c r="DE146" i="36" s="1"/>
  <c r="AX146" i="36"/>
  <c r="AY146" i="36" s="1"/>
  <c r="DD146" i="36" s="1"/>
  <c r="AW146" i="36"/>
  <c r="DC146" i="36" s="1"/>
  <c r="AV146" i="36"/>
  <c r="AT146" i="36"/>
  <c r="AU146" i="36" s="1"/>
  <c r="DB146" i="36" s="1"/>
  <c r="AR146" i="36"/>
  <c r="DA146" i="36" s="1"/>
  <c r="AP146" i="36"/>
  <c r="AQ146" i="36" s="1"/>
  <c r="CZ146" i="36" s="1"/>
  <c r="AN146" i="36"/>
  <c r="AO146" i="36" s="1"/>
  <c r="CY146" i="36" s="1"/>
  <c r="AL146" i="36"/>
  <c r="AM146" i="36" s="1"/>
  <c r="CX146" i="36" s="1"/>
  <c r="AJ146" i="36"/>
  <c r="AK146" i="36" s="1"/>
  <c r="CW146" i="36" s="1"/>
  <c r="AI146" i="36"/>
  <c r="CV146" i="36" s="1"/>
  <c r="AH146" i="36"/>
  <c r="B146" i="36"/>
  <c r="CU145" i="36"/>
  <c r="AZ145" i="36"/>
  <c r="BA145" i="36" s="1"/>
  <c r="DE145" i="36" s="1"/>
  <c r="AX145" i="36"/>
  <c r="AY145" i="36" s="1"/>
  <c r="DD145" i="36" s="1"/>
  <c r="AV145" i="36"/>
  <c r="AW145" i="36" s="1"/>
  <c r="DC145" i="36" s="1"/>
  <c r="AT145" i="36"/>
  <c r="AU145" i="36" s="1"/>
  <c r="DB145" i="36" s="1"/>
  <c r="AR145" i="36"/>
  <c r="DA145" i="36" s="1"/>
  <c r="AP145" i="36"/>
  <c r="AQ145" i="36" s="1"/>
  <c r="CZ145" i="36" s="1"/>
  <c r="AN145" i="36"/>
  <c r="AO145" i="36" s="1"/>
  <c r="CY145" i="36" s="1"/>
  <c r="AL145" i="36"/>
  <c r="AM145" i="36" s="1"/>
  <c r="CX145" i="36" s="1"/>
  <c r="AJ145" i="36"/>
  <c r="AK145" i="36" s="1"/>
  <c r="CW145" i="36" s="1"/>
  <c r="AH145" i="36"/>
  <c r="AI145" i="36" s="1"/>
  <c r="CV145" i="36" s="1"/>
  <c r="B145" i="36"/>
  <c r="CU144" i="36"/>
  <c r="AZ144" i="36"/>
  <c r="BA144" i="36" s="1"/>
  <c r="DE144" i="36" s="1"/>
  <c r="AX144" i="36"/>
  <c r="AY144" i="36" s="1"/>
  <c r="DD144" i="36" s="1"/>
  <c r="AV144" i="36"/>
  <c r="AW144" i="36" s="1"/>
  <c r="DC144" i="36" s="1"/>
  <c r="AT144" i="36"/>
  <c r="AU144" i="36" s="1"/>
  <c r="DB144" i="36" s="1"/>
  <c r="AR144" i="36"/>
  <c r="DA144" i="36" s="1"/>
  <c r="AP144" i="36"/>
  <c r="AQ144" i="36" s="1"/>
  <c r="CZ144" i="36" s="1"/>
  <c r="AN144" i="36"/>
  <c r="AO144" i="36" s="1"/>
  <c r="CY144" i="36" s="1"/>
  <c r="AL144" i="36"/>
  <c r="AM144" i="36" s="1"/>
  <c r="CX144" i="36" s="1"/>
  <c r="AJ144" i="36"/>
  <c r="AK144" i="36" s="1"/>
  <c r="CW144" i="36" s="1"/>
  <c r="AH144" i="36"/>
  <c r="AI144" i="36" s="1"/>
  <c r="CV144" i="36" s="1"/>
  <c r="B144" i="36"/>
  <c r="CU143" i="36"/>
  <c r="AZ143" i="36"/>
  <c r="BA143" i="36" s="1"/>
  <c r="DE143" i="36" s="1"/>
  <c r="AX143" i="36"/>
  <c r="AY143" i="36" s="1"/>
  <c r="DD143" i="36" s="1"/>
  <c r="AV143" i="36"/>
  <c r="AW143" i="36" s="1"/>
  <c r="DC143" i="36" s="1"/>
  <c r="AT143" i="36"/>
  <c r="AU143" i="36" s="1"/>
  <c r="DB143" i="36" s="1"/>
  <c r="AR143" i="36"/>
  <c r="DA143" i="36" s="1"/>
  <c r="AP143" i="36"/>
  <c r="AQ143" i="36" s="1"/>
  <c r="CZ143" i="36" s="1"/>
  <c r="AN143" i="36"/>
  <c r="AO143" i="36" s="1"/>
  <c r="CY143" i="36" s="1"/>
  <c r="AL143" i="36"/>
  <c r="AM143" i="36" s="1"/>
  <c r="CX143" i="36" s="1"/>
  <c r="AJ143" i="36"/>
  <c r="AK143" i="36" s="1"/>
  <c r="CW143" i="36" s="1"/>
  <c r="AH143" i="36"/>
  <c r="AI143" i="36" s="1"/>
  <c r="CV143" i="36" s="1"/>
  <c r="B143" i="36"/>
  <c r="CU142" i="36"/>
  <c r="AZ142" i="36"/>
  <c r="BA142" i="36" s="1"/>
  <c r="DE142" i="36" s="1"/>
  <c r="AX142" i="36"/>
  <c r="AY142" i="36" s="1"/>
  <c r="DD142" i="36" s="1"/>
  <c r="AV142" i="36"/>
  <c r="AW142" i="36" s="1"/>
  <c r="DC142" i="36" s="1"/>
  <c r="AT142" i="36"/>
  <c r="AU142" i="36" s="1"/>
  <c r="DB142" i="36" s="1"/>
  <c r="AR142" i="36"/>
  <c r="DA142" i="36" s="1"/>
  <c r="AP142" i="36"/>
  <c r="AQ142" i="36" s="1"/>
  <c r="CZ142" i="36" s="1"/>
  <c r="AN142" i="36"/>
  <c r="AO142" i="36" s="1"/>
  <c r="CY142" i="36" s="1"/>
  <c r="AL142" i="36"/>
  <c r="AM142" i="36" s="1"/>
  <c r="CX142" i="36" s="1"/>
  <c r="AJ142" i="36"/>
  <c r="AK142" i="36" s="1"/>
  <c r="CW142" i="36" s="1"/>
  <c r="AH142" i="36"/>
  <c r="AI142" i="36" s="1"/>
  <c r="CV142" i="36" s="1"/>
  <c r="B142" i="36"/>
  <c r="DC141" i="36"/>
  <c r="CU141" i="36"/>
  <c r="AZ141" i="36"/>
  <c r="BA141" i="36" s="1"/>
  <c r="DE141" i="36" s="1"/>
  <c r="AX141" i="36"/>
  <c r="AY141" i="36" s="1"/>
  <c r="DD141" i="36" s="1"/>
  <c r="AV141" i="36"/>
  <c r="AW141" i="36" s="1"/>
  <c r="AT141" i="36"/>
  <c r="AU141" i="36" s="1"/>
  <c r="DB141" i="36" s="1"/>
  <c r="AR141" i="36"/>
  <c r="DA141" i="36" s="1"/>
  <c r="AP141" i="36"/>
  <c r="AQ141" i="36" s="1"/>
  <c r="CZ141" i="36" s="1"/>
  <c r="AN141" i="36"/>
  <c r="AO141" i="36" s="1"/>
  <c r="CY141" i="36" s="1"/>
  <c r="AL141" i="36"/>
  <c r="AM141" i="36" s="1"/>
  <c r="CX141" i="36" s="1"/>
  <c r="AJ141" i="36"/>
  <c r="AK141" i="36" s="1"/>
  <c r="CW141" i="36" s="1"/>
  <c r="AH141" i="36"/>
  <c r="AI141" i="36" s="1"/>
  <c r="CV141" i="36" s="1"/>
  <c r="B141" i="36"/>
  <c r="CU140" i="36"/>
  <c r="AZ140" i="36"/>
  <c r="BA140" i="36" s="1"/>
  <c r="DE140" i="36" s="1"/>
  <c r="AX140" i="36"/>
  <c r="AY140" i="36" s="1"/>
  <c r="DD140" i="36" s="1"/>
  <c r="AV140" i="36"/>
  <c r="AW140" i="36" s="1"/>
  <c r="DC140" i="36" s="1"/>
  <c r="AT140" i="36"/>
  <c r="AU140" i="36" s="1"/>
  <c r="DB140" i="36" s="1"/>
  <c r="AR140" i="36"/>
  <c r="DA140" i="36" s="1"/>
  <c r="AP140" i="36"/>
  <c r="AQ140" i="36" s="1"/>
  <c r="CZ140" i="36" s="1"/>
  <c r="AN140" i="36"/>
  <c r="AO140" i="36" s="1"/>
  <c r="CY140" i="36" s="1"/>
  <c r="AL140" i="36"/>
  <c r="AM140" i="36" s="1"/>
  <c r="CX140" i="36" s="1"/>
  <c r="AJ140" i="36"/>
  <c r="AK140" i="36" s="1"/>
  <c r="CW140" i="36" s="1"/>
  <c r="AH140" i="36"/>
  <c r="AI140" i="36" s="1"/>
  <c r="CV140" i="36" s="1"/>
  <c r="B140" i="36"/>
  <c r="CU139" i="36"/>
  <c r="AZ139" i="36"/>
  <c r="AX139" i="36"/>
  <c r="AV139" i="36"/>
  <c r="AT139" i="36"/>
  <c r="AR139" i="36"/>
  <c r="AP139" i="36"/>
  <c r="AQ139" i="36" s="1"/>
  <c r="AN139" i="36"/>
  <c r="AO139" i="36" s="1"/>
  <c r="CY139" i="36" s="1"/>
  <c r="AL139" i="36"/>
  <c r="AJ139" i="36"/>
  <c r="AH139" i="36"/>
  <c r="AI139" i="36" s="1"/>
  <c r="B139" i="36"/>
  <c r="DE138" i="36"/>
  <c r="DD138" i="36"/>
  <c r="DC138" i="36"/>
  <c r="DB138" i="36"/>
  <c r="DA138" i="36"/>
  <c r="CZ138" i="36"/>
  <c r="CY138" i="36"/>
  <c r="AZ138" i="36"/>
  <c r="AX138" i="36"/>
  <c r="AV138" i="36"/>
  <c r="AT138" i="36"/>
  <c r="AR138" i="36"/>
  <c r="AP138" i="36"/>
  <c r="AN138" i="36"/>
  <c r="L138" i="36"/>
  <c r="K138" i="36"/>
  <c r="J138" i="36"/>
  <c r="I138" i="36"/>
  <c r="H138" i="36"/>
  <c r="G138" i="36"/>
  <c r="F138" i="36"/>
  <c r="C137" i="36"/>
  <c r="L134" i="36"/>
  <c r="K134" i="36"/>
  <c r="J134" i="36"/>
  <c r="I134" i="36"/>
  <c r="H134" i="36"/>
  <c r="G134" i="36"/>
  <c r="F134" i="36"/>
  <c r="E134" i="36"/>
  <c r="D134" i="36"/>
  <c r="C134" i="36"/>
  <c r="CU133" i="36"/>
  <c r="AZ133" i="36"/>
  <c r="BA133" i="36" s="1"/>
  <c r="DE133" i="36" s="1"/>
  <c r="AX133" i="36"/>
  <c r="AY133" i="36" s="1"/>
  <c r="DD133" i="36" s="1"/>
  <c r="AV133" i="36"/>
  <c r="AW133" i="36" s="1"/>
  <c r="DC133" i="36" s="1"/>
  <c r="AT133" i="36"/>
  <c r="AU133" i="36" s="1"/>
  <c r="DB133" i="36" s="1"/>
  <c r="AR133" i="36"/>
  <c r="DA133" i="36" s="1"/>
  <c r="AP133" i="36"/>
  <c r="AQ133" i="36" s="1"/>
  <c r="CZ133" i="36" s="1"/>
  <c r="AN133" i="36"/>
  <c r="AO133" i="36" s="1"/>
  <c r="CY133" i="36" s="1"/>
  <c r="AL133" i="36"/>
  <c r="AM133" i="36" s="1"/>
  <c r="CX133" i="36" s="1"/>
  <c r="AJ133" i="36"/>
  <c r="AK133" i="36" s="1"/>
  <c r="CW133" i="36" s="1"/>
  <c r="AH133" i="36"/>
  <c r="AI133" i="36" s="1"/>
  <c r="CV133" i="36" s="1"/>
  <c r="B133" i="36"/>
  <c r="CU132" i="36"/>
  <c r="BA132" i="36"/>
  <c r="DE132" i="36" s="1"/>
  <c r="AZ132" i="36"/>
  <c r="AX132" i="36"/>
  <c r="AY132" i="36" s="1"/>
  <c r="DD132" i="36" s="1"/>
  <c r="AV132" i="36"/>
  <c r="AW132" i="36" s="1"/>
  <c r="DC132" i="36" s="1"/>
  <c r="AT132" i="36"/>
  <c r="AU132" i="36" s="1"/>
  <c r="DB132" i="36" s="1"/>
  <c r="AR132" i="36"/>
  <c r="DA132" i="36" s="1"/>
  <c r="AP132" i="36"/>
  <c r="AQ132" i="36" s="1"/>
  <c r="CZ132" i="36" s="1"/>
  <c r="AN132" i="36"/>
  <c r="AO132" i="36" s="1"/>
  <c r="CY132" i="36" s="1"/>
  <c r="AL132" i="36"/>
  <c r="AM132" i="36" s="1"/>
  <c r="CX132" i="36" s="1"/>
  <c r="AK132" i="36"/>
  <c r="CW132" i="36" s="1"/>
  <c r="AJ132" i="36"/>
  <c r="AI132" i="36"/>
  <c r="CV132" i="36" s="1"/>
  <c r="AH132" i="36"/>
  <c r="B132" i="36"/>
  <c r="CU131" i="36"/>
  <c r="AZ131" i="36"/>
  <c r="BA131" i="36" s="1"/>
  <c r="DE131" i="36" s="1"/>
  <c r="AX131" i="36"/>
  <c r="AY131" i="36" s="1"/>
  <c r="DD131" i="36" s="1"/>
  <c r="AV131" i="36"/>
  <c r="AW131" i="36" s="1"/>
  <c r="DC131" i="36" s="1"/>
  <c r="AT131" i="36"/>
  <c r="AU131" i="36" s="1"/>
  <c r="DB131" i="36" s="1"/>
  <c r="AR131" i="36"/>
  <c r="DA131" i="36" s="1"/>
  <c r="AP131" i="36"/>
  <c r="AQ131" i="36" s="1"/>
  <c r="CZ131" i="36" s="1"/>
  <c r="AN131" i="36"/>
  <c r="AO131" i="36" s="1"/>
  <c r="CY131" i="36" s="1"/>
  <c r="AL131" i="36"/>
  <c r="AM131" i="36" s="1"/>
  <c r="CX131" i="36" s="1"/>
  <c r="AJ131" i="36"/>
  <c r="AK131" i="36" s="1"/>
  <c r="CW131" i="36" s="1"/>
  <c r="AH131" i="36"/>
  <c r="AI131" i="36" s="1"/>
  <c r="CV131" i="36" s="1"/>
  <c r="B131" i="36"/>
  <c r="CU130" i="36"/>
  <c r="AZ130" i="36"/>
  <c r="BA130" i="36" s="1"/>
  <c r="DE130" i="36" s="1"/>
  <c r="AX130" i="36"/>
  <c r="AY130" i="36" s="1"/>
  <c r="DD130" i="36" s="1"/>
  <c r="AW130" i="36"/>
  <c r="DC130" i="36" s="1"/>
  <c r="AV130" i="36"/>
  <c r="AT130" i="36"/>
  <c r="AU130" i="36" s="1"/>
  <c r="DB130" i="36" s="1"/>
  <c r="AR130" i="36"/>
  <c r="DA130" i="36" s="1"/>
  <c r="AP130" i="36"/>
  <c r="AQ130" i="36" s="1"/>
  <c r="CZ130" i="36" s="1"/>
  <c r="AN130" i="36"/>
  <c r="AO130" i="36" s="1"/>
  <c r="CY130" i="36" s="1"/>
  <c r="AL130" i="36"/>
  <c r="AM130" i="36" s="1"/>
  <c r="CX130" i="36" s="1"/>
  <c r="AJ130" i="36"/>
  <c r="AK130" i="36" s="1"/>
  <c r="CW130" i="36" s="1"/>
  <c r="AH130" i="36"/>
  <c r="AI130" i="36" s="1"/>
  <c r="CV130" i="36" s="1"/>
  <c r="B130" i="36"/>
  <c r="CU129" i="36"/>
  <c r="AZ129" i="36"/>
  <c r="BA129" i="36" s="1"/>
  <c r="DE129" i="36" s="1"/>
  <c r="AX129" i="36"/>
  <c r="AY129" i="36" s="1"/>
  <c r="DD129" i="36" s="1"/>
  <c r="AV129" i="36"/>
  <c r="AW129" i="36" s="1"/>
  <c r="DC129" i="36" s="1"/>
  <c r="AT129" i="36"/>
  <c r="AU129" i="36" s="1"/>
  <c r="DB129" i="36" s="1"/>
  <c r="AR129" i="36"/>
  <c r="DA129" i="36" s="1"/>
  <c r="AP129" i="36"/>
  <c r="AQ129" i="36" s="1"/>
  <c r="CZ129" i="36" s="1"/>
  <c r="AN129" i="36"/>
  <c r="AO129" i="36" s="1"/>
  <c r="CY129" i="36" s="1"/>
  <c r="AL129" i="36"/>
  <c r="AM129" i="36" s="1"/>
  <c r="CX129" i="36" s="1"/>
  <c r="AJ129" i="36"/>
  <c r="AK129" i="36" s="1"/>
  <c r="CW129" i="36" s="1"/>
  <c r="AH129" i="36"/>
  <c r="AI129" i="36" s="1"/>
  <c r="CV129" i="36" s="1"/>
  <c r="B129" i="36"/>
  <c r="CU128" i="36"/>
  <c r="AZ128" i="36"/>
  <c r="BA128" i="36" s="1"/>
  <c r="DE128" i="36" s="1"/>
  <c r="AX128" i="36"/>
  <c r="AY128" i="36" s="1"/>
  <c r="DD128" i="36" s="1"/>
  <c r="AW128" i="36"/>
  <c r="DC128" i="36" s="1"/>
  <c r="AV128" i="36"/>
  <c r="AT128" i="36"/>
  <c r="AU128" i="36" s="1"/>
  <c r="DB128" i="36" s="1"/>
  <c r="AR128" i="36"/>
  <c r="DA128" i="36" s="1"/>
  <c r="AP128" i="36"/>
  <c r="AQ128" i="36" s="1"/>
  <c r="CZ128" i="36" s="1"/>
  <c r="AN128" i="36"/>
  <c r="AO128" i="36" s="1"/>
  <c r="CY128" i="36" s="1"/>
  <c r="AL128" i="36"/>
  <c r="AM128" i="36" s="1"/>
  <c r="CX128" i="36" s="1"/>
  <c r="AJ128" i="36"/>
  <c r="AK128" i="36" s="1"/>
  <c r="CW128" i="36" s="1"/>
  <c r="AH128" i="36"/>
  <c r="AI128" i="36" s="1"/>
  <c r="CV128" i="36" s="1"/>
  <c r="B128" i="36"/>
  <c r="CU127" i="36"/>
  <c r="AZ127" i="36"/>
  <c r="BA127" i="36" s="1"/>
  <c r="DE127" i="36" s="1"/>
  <c r="AX127" i="36"/>
  <c r="AY127" i="36" s="1"/>
  <c r="DD127" i="36" s="1"/>
  <c r="AV127" i="36"/>
  <c r="AW127" i="36" s="1"/>
  <c r="DC127" i="36" s="1"/>
  <c r="AT127" i="36"/>
  <c r="AU127" i="36" s="1"/>
  <c r="DB127" i="36" s="1"/>
  <c r="AR127" i="36"/>
  <c r="DA127" i="36" s="1"/>
  <c r="AP127" i="36"/>
  <c r="AQ127" i="36" s="1"/>
  <c r="CZ127" i="36" s="1"/>
  <c r="AN127" i="36"/>
  <c r="AO127" i="36" s="1"/>
  <c r="CY127" i="36" s="1"/>
  <c r="AL127" i="36"/>
  <c r="AM127" i="36" s="1"/>
  <c r="CX127" i="36" s="1"/>
  <c r="AJ127" i="36"/>
  <c r="AK127" i="36" s="1"/>
  <c r="CW127" i="36" s="1"/>
  <c r="AH127" i="36"/>
  <c r="AI127" i="36" s="1"/>
  <c r="CV127" i="36" s="1"/>
  <c r="B127" i="36"/>
  <c r="CU126" i="36"/>
  <c r="AZ126" i="36"/>
  <c r="BA126" i="36" s="1"/>
  <c r="DE126" i="36" s="1"/>
  <c r="AX126" i="36"/>
  <c r="AY126" i="36" s="1"/>
  <c r="DD126" i="36" s="1"/>
  <c r="AV126" i="36"/>
  <c r="AW126" i="36" s="1"/>
  <c r="DC126" i="36" s="1"/>
  <c r="AT126" i="36"/>
  <c r="AU126" i="36" s="1"/>
  <c r="DB126" i="36" s="1"/>
  <c r="DA126" i="36"/>
  <c r="AR126" i="36"/>
  <c r="AP126" i="36"/>
  <c r="AQ126" i="36" s="1"/>
  <c r="CZ126" i="36" s="1"/>
  <c r="AN126" i="36"/>
  <c r="AO126" i="36" s="1"/>
  <c r="CY126" i="36" s="1"/>
  <c r="AL126" i="36"/>
  <c r="AM126" i="36" s="1"/>
  <c r="CX126" i="36" s="1"/>
  <c r="AJ126" i="36"/>
  <c r="AK126" i="36" s="1"/>
  <c r="CW126" i="36" s="1"/>
  <c r="AH126" i="36"/>
  <c r="AI126" i="36" s="1"/>
  <c r="CV126" i="36" s="1"/>
  <c r="B126" i="36"/>
  <c r="CU125" i="36"/>
  <c r="AZ125" i="36"/>
  <c r="BA125" i="36" s="1"/>
  <c r="DE125" i="36" s="1"/>
  <c r="AX125" i="36"/>
  <c r="AY125" i="36" s="1"/>
  <c r="DD125" i="36" s="1"/>
  <c r="AV125" i="36"/>
  <c r="AW125" i="36" s="1"/>
  <c r="DC125" i="36" s="1"/>
  <c r="AT125" i="36"/>
  <c r="AU125" i="36" s="1"/>
  <c r="DB125" i="36" s="1"/>
  <c r="AR125" i="36"/>
  <c r="DA125" i="36" s="1"/>
  <c r="AQ125" i="36"/>
  <c r="CZ125" i="36" s="1"/>
  <c r="AP125" i="36"/>
  <c r="AO125" i="36"/>
  <c r="CY125" i="36" s="1"/>
  <c r="AN125" i="36"/>
  <c r="AL125" i="36"/>
  <c r="AM125" i="36" s="1"/>
  <c r="CX125" i="36" s="1"/>
  <c r="AJ125" i="36"/>
  <c r="AK125" i="36" s="1"/>
  <c r="CW125" i="36" s="1"/>
  <c r="AH125" i="36"/>
  <c r="AI125" i="36" s="1"/>
  <c r="CV125" i="36" s="1"/>
  <c r="B125" i="36"/>
  <c r="CU124" i="36"/>
  <c r="AZ124" i="36"/>
  <c r="AX124" i="36"/>
  <c r="AV124" i="36"/>
  <c r="AT124" i="36"/>
  <c r="AR124" i="36"/>
  <c r="AP124" i="36"/>
  <c r="AQ124" i="36" s="1"/>
  <c r="AN124" i="36"/>
  <c r="AL124" i="36"/>
  <c r="AJ124" i="36"/>
  <c r="AH124" i="36"/>
  <c r="B124" i="36"/>
  <c r="DE123" i="36"/>
  <c r="DD123" i="36"/>
  <c r="DC123" i="36"/>
  <c r="DB123" i="36"/>
  <c r="DA123" i="36"/>
  <c r="CZ123" i="36"/>
  <c r="CY123" i="36"/>
  <c r="AZ123" i="36"/>
  <c r="AX123" i="36"/>
  <c r="AV123" i="36"/>
  <c r="AT123" i="36"/>
  <c r="AR123" i="36"/>
  <c r="AP123" i="36"/>
  <c r="AN123" i="36"/>
  <c r="L123" i="36"/>
  <c r="K123" i="36"/>
  <c r="J123" i="36"/>
  <c r="I123" i="36"/>
  <c r="H123" i="36"/>
  <c r="G123" i="36"/>
  <c r="F123" i="36"/>
  <c r="C122" i="36"/>
  <c r="L119" i="36"/>
  <c r="K119" i="36"/>
  <c r="J119" i="36"/>
  <c r="I119" i="36"/>
  <c r="H119" i="36"/>
  <c r="G119" i="36"/>
  <c r="F119" i="36"/>
  <c r="E119" i="36"/>
  <c r="D119" i="36"/>
  <c r="C119" i="36"/>
  <c r="CU118" i="36"/>
  <c r="AZ118" i="36"/>
  <c r="BA118" i="36" s="1"/>
  <c r="DE118" i="36" s="1"/>
  <c r="AX118" i="36"/>
  <c r="AY118" i="36" s="1"/>
  <c r="DD118" i="36" s="1"/>
  <c r="AW118" i="36"/>
  <c r="DC118" i="36" s="1"/>
  <c r="AV118" i="36"/>
  <c r="AU118" i="36"/>
  <c r="DB118" i="36" s="1"/>
  <c r="AT118" i="36"/>
  <c r="AR118" i="36"/>
  <c r="DA118" i="36" s="1"/>
  <c r="AP118" i="36"/>
  <c r="AQ118" i="36" s="1"/>
  <c r="CZ118" i="36" s="1"/>
  <c r="AN118" i="36"/>
  <c r="AO118" i="36" s="1"/>
  <c r="CY118" i="36" s="1"/>
  <c r="AL118" i="36"/>
  <c r="AM118" i="36" s="1"/>
  <c r="CX118" i="36" s="1"/>
  <c r="AJ118" i="36"/>
  <c r="AK118" i="36" s="1"/>
  <c r="CW118" i="36" s="1"/>
  <c r="AI118" i="36"/>
  <c r="CV118" i="36" s="1"/>
  <c r="AH118" i="36"/>
  <c r="B118" i="36"/>
  <c r="CU117" i="36"/>
  <c r="AZ117" i="36"/>
  <c r="BA117" i="36" s="1"/>
  <c r="DE117" i="36" s="1"/>
  <c r="AX117" i="36"/>
  <c r="AY117" i="36" s="1"/>
  <c r="DD117" i="36" s="1"/>
  <c r="AV117" i="36"/>
  <c r="AW117" i="36" s="1"/>
  <c r="DC117" i="36" s="1"/>
  <c r="AT117" i="36"/>
  <c r="AU117" i="36" s="1"/>
  <c r="DB117" i="36" s="1"/>
  <c r="AR117" i="36"/>
  <c r="DA117" i="36" s="1"/>
  <c r="AP117" i="36"/>
  <c r="AQ117" i="36" s="1"/>
  <c r="CZ117" i="36" s="1"/>
  <c r="AN117" i="36"/>
  <c r="AO117" i="36" s="1"/>
  <c r="CY117" i="36" s="1"/>
  <c r="AL117" i="36"/>
  <c r="AM117" i="36" s="1"/>
  <c r="CX117" i="36" s="1"/>
  <c r="AJ117" i="36"/>
  <c r="AK117" i="36" s="1"/>
  <c r="CW117" i="36" s="1"/>
  <c r="AH117" i="36"/>
  <c r="AI117" i="36" s="1"/>
  <c r="CV117" i="36" s="1"/>
  <c r="B117" i="36"/>
  <c r="CU116" i="36"/>
  <c r="AZ116" i="36"/>
  <c r="BA116" i="36" s="1"/>
  <c r="DE116" i="36" s="1"/>
  <c r="AX116" i="36"/>
  <c r="AY116" i="36" s="1"/>
  <c r="DD116" i="36" s="1"/>
  <c r="AW116" i="36"/>
  <c r="DC116" i="36" s="1"/>
  <c r="AV116" i="36"/>
  <c r="AU116" i="36"/>
  <c r="DB116" i="36" s="1"/>
  <c r="AT116" i="36"/>
  <c r="AR116" i="36"/>
  <c r="DA116" i="36" s="1"/>
  <c r="AP116" i="36"/>
  <c r="AQ116" i="36" s="1"/>
  <c r="CZ116" i="36" s="1"/>
  <c r="AN116" i="36"/>
  <c r="AO116" i="36" s="1"/>
  <c r="CY116" i="36" s="1"/>
  <c r="AL116" i="36"/>
  <c r="AM116" i="36" s="1"/>
  <c r="CX116" i="36" s="1"/>
  <c r="AJ116" i="36"/>
  <c r="AK116" i="36" s="1"/>
  <c r="CW116" i="36" s="1"/>
  <c r="AI116" i="36"/>
  <c r="CV116" i="36" s="1"/>
  <c r="AH116" i="36"/>
  <c r="B116" i="36"/>
  <c r="CU115" i="36"/>
  <c r="AZ115" i="36"/>
  <c r="BA115" i="36" s="1"/>
  <c r="DE115" i="36" s="1"/>
  <c r="AX115" i="36"/>
  <c r="AY115" i="36" s="1"/>
  <c r="DD115" i="36" s="1"/>
  <c r="AV115" i="36"/>
  <c r="AW115" i="36" s="1"/>
  <c r="DC115" i="36" s="1"/>
  <c r="AT115" i="36"/>
  <c r="AU115" i="36" s="1"/>
  <c r="DB115" i="36" s="1"/>
  <c r="AR115" i="36"/>
  <c r="DA115" i="36" s="1"/>
  <c r="AP115" i="36"/>
  <c r="AQ115" i="36" s="1"/>
  <c r="CZ115" i="36" s="1"/>
  <c r="AO115" i="36"/>
  <c r="CY115" i="36" s="1"/>
  <c r="AN115" i="36"/>
  <c r="AL115" i="36"/>
  <c r="AM115" i="36" s="1"/>
  <c r="CX115" i="36" s="1"/>
  <c r="AJ115" i="36"/>
  <c r="AK115" i="36" s="1"/>
  <c r="CW115" i="36" s="1"/>
  <c r="AI115" i="36"/>
  <c r="CV115" i="36" s="1"/>
  <c r="AH115" i="36"/>
  <c r="B115" i="36"/>
  <c r="CU114" i="36"/>
  <c r="AZ114" i="36"/>
  <c r="BA114" i="36" s="1"/>
  <c r="DE114" i="36" s="1"/>
  <c r="AX114" i="36"/>
  <c r="AY114" i="36" s="1"/>
  <c r="DD114" i="36" s="1"/>
  <c r="AV114" i="36"/>
  <c r="AW114" i="36" s="1"/>
  <c r="DC114" i="36" s="1"/>
  <c r="AT114" i="36"/>
  <c r="AU114" i="36" s="1"/>
  <c r="DB114" i="36" s="1"/>
  <c r="AR114" i="36"/>
  <c r="DA114" i="36" s="1"/>
  <c r="AP114" i="36"/>
  <c r="AQ114" i="36" s="1"/>
  <c r="CZ114" i="36" s="1"/>
  <c r="AN114" i="36"/>
  <c r="AO114" i="36" s="1"/>
  <c r="CY114" i="36" s="1"/>
  <c r="AL114" i="36"/>
  <c r="AM114" i="36" s="1"/>
  <c r="CX114" i="36" s="1"/>
  <c r="AJ114" i="36"/>
  <c r="AK114" i="36" s="1"/>
  <c r="CW114" i="36" s="1"/>
  <c r="AH114" i="36"/>
  <c r="AI114" i="36" s="1"/>
  <c r="CV114" i="36" s="1"/>
  <c r="B114" i="36"/>
  <c r="CU113" i="36"/>
  <c r="AZ113" i="36"/>
  <c r="BA113" i="36" s="1"/>
  <c r="DE113" i="36" s="1"/>
  <c r="AX113" i="36"/>
  <c r="AY113" i="36" s="1"/>
  <c r="DD113" i="36" s="1"/>
  <c r="AV113" i="36"/>
  <c r="AW113" i="36" s="1"/>
  <c r="DC113" i="36" s="1"/>
  <c r="AT113" i="36"/>
  <c r="AU113" i="36" s="1"/>
  <c r="DB113" i="36" s="1"/>
  <c r="AR113" i="36"/>
  <c r="DA113" i="36" s="1"/>
  <c r="AP113" i="36"/>
  <c r="AQ113" i="36" s="1"/>
  <c r="CZ113" i="36" s="1"/>
  <c r="AO113" i="36"/>
  <c r="CY113" i="36" s="1"/>
  <c r="AN113" i="36"/>
  <c r="AL113" i="36"/>
  <c r="AM113" i="36" s="1"/>
  <c r="CX113" i="36" s="1"/>
  <c r="AJ113" i="36"/>
  <c r="AK113" i="36" s="1"/>
  <c r="CW113" i="36" s="1"/>
  <c r="AH113" i="36"/>
  <c r="AI113" i="36" s="1"/>
  <c r="CV113" i="36" s="1"/>
  <c r="B113" i="36"/>
  <c r="CU112" i="36"/>
  <c r="AZ112" i="36"/>
  <c r="BA112" i="36" s="1"/>
  <c r="DE112" i="36" s="1"/>
  <c r="AX112" i="36"/>
  <c r="AY112" i="36" s="1"/>
  <c r="DD112" i="36" s="1"/>
  <c r="AV112" i="36"/>
  <c r="AW112" i="36" s="1"/>
  <c r="DC112" i="36" s="1"/>
  <c r="AU112" i="36"/>
  <c r="DB112" i="36" s="1"/>
  <c r="AT112" i="36"/>
  <c r="AR112" i="36"/>
  <c r="DA112" i="36" s="1"/>
  <c r="AP112" i="36"/>
  <c r="AQ112" i="36" s="1"/>
  <c r="CZ112" i="36" s="1"/>
  <c r="AN112" i="36"/>
  <c r="AO112" i="36" s="1"/>
  <c r="CY112" i="36" s="1"/>
  <c r="AM112" i="36"/>
  <c r="CX112" i="36" s="1"/>
  <c r="AL112" i="36"/>
  <c r="AJ112" i="36"/>
  <c r="AK112" i="36" s="1"/>
  <c r="CW112" i="36" s="1"/>
  <c r="AH112" i="36"/>
  <c r="AI112" i="36" s="1"/>
  <c r="CV112" i="36" s="1"/>
  <c r="B112" i="36"/>
  <c r="CU111" i="36"/>
  <c r="AZ111" i="36"/>
  <c r="BA111" i="36" s="1"/>
  <c r="DE111" i="36" s="1"/>
  <c r="AY111" i="36"/>
  <c r="DD111" i="36" s="1"/>
  <c r="AX111" i="36"/>
  <c r="AV111" i="36"/>
  <c r="AW111" i="36" s="1"/>
  <c r="DC111" i="36" s="1"/>
  <c r="AT111" i="36"/>
  <c r="AU111" i="36" s="1"/>
  <c r="DB111" i="36" s="1"/>
  <c r="AR111" i="36"/>
  <c r="DA111" i="36" s="1"/>
  <c r="AP111" i="36"/>
  <c r="AQ111" i="36" s="1"/>
  <c r="CZ111" i="36" s="1"/>
  <c r="AN111" i="36"/>
  <c r="AO111" i="36" s="1"/>
  <c r="CY111" i="36" s="1"/>
  <c r="AM111" i="36"/>
  <c r="CX111" i="36" s="1"/>
  <c r="AL111" i="36"/>
  <c r="AJ111" i="36"/>
  <c r="AK111" i="36" s="1"/>
  <c r="CW111" i="36" s="1"/>
  <c r="AH111" i="36"/>
  <c r="AI111" i="36" s="1"/>
  <c r="CV111" i="36" s="1"/>
  <c r="B111" i="36"/>
  <c r="CU110" i="36"/>
  <c r="AZ110" i="36"/>
  <c r="BA110" i="36" s="1"/>
  <c r="DE110" i="36" s="1"/>
  <c r="AX110" i="36"/>
  <c r="AY110" i="36" s="1"/>
  <c r="DD110" i="36" s="1"/>
  <c r="AV110" i="36"/>
  <c r="AW110" i="36" s="1"/>
  <c r="DC110" i="36" s="1"/>
  <c r="AT110" i="36"/>
  <c r="AU110" i="36" s="1"/>
  <c r="DB110" i="36" s="1"/>
  <c r="AR110" i="36"/>
  <c r="DA110" i="36" s="1"/>
  <c r="AQ110" i="36"/>
  <c r="CZ110" i="36" s="1"/>
  <c r="AP110" i="36"/>
  <c r="AN110" i="36"/>
  <c r="AO110" i="36" s="1"/>
  <c r="CY110" i="36" s="1"/>
  <c r="AL110" i="36"/>
  <c r="AM110" i="36" s="1"/>
  <c r="CX110" i="36" s="1"/>
  <c r="AJ110" i="36"/>
  <c r="AK110" i="36" s="1"/>
  <c r="CW110" i="36" s="1"/>
  <c r="AH110" i="36"/>
  <c r="AI110" i="36" s="1"/>
  <c r="CV110" i="36" s="1"/>
  <c r="B110" i="36"/>
  <c r="CU109" i="36"/>
  <c r="AZ109" i="36"/>
  <c r="AX109" i="36"/>
  <c r="AV109" i="36"/>
  <c r="AT109" i="36"/>
  <c r="AR109" i="36"/>
  <c r="AQ109" i="36"/>
  <c r="AP109" i="36"/>
  <c r="AN109" i="36"/>
  <c r="AO109" i="36" s="1"/>
  <c r="AL109" i="36"/>
  <c r="AM109" i="36" s="1"/>
  <c r="CX109" i="36" s="1"/>
  <c r="AJ109" i="36"/>
  <c r="AH109" i="36"/>
  <c r="AH119" i="36" s="1"/>
  <c r="B109" i="36"/>
  <c r="DE108" i="36"/>
  <c r="DD108" i="36"/>
  <c r="DC108" i="36"/>
  <c r="DB108" i="36"/>
  <c r="DA108" i="36"/>
  <c r="CZ108" i="36"/>
  <c r="CY108" i="36"/>
  <c r="AZ108" i="36"/>
  <c r="AX108" i="36"/>
  <c r="AV108" i="36"/>
  <c r="AT108" i="36"/>
  <c r="AR108" i="36"/>
  <c r="AP108" i="36"/>
  <c r="AN108" i="36"/>
  <c r="L108" i="36"/>
  <c r="K108" i="36"/>
  <c r="J108" i="36"/>
  <c r="I108" i="36"/>
  <c r="H108" i="36"/>
  <c r="G108" i="36"/>
  <c r="F108" i="36"/>
  <c r="C107" i="36"/>
  <c r="L104" i="36"/>
  <c r="K104" i="36"/>
  <c r="J104" i="36"/>
  <c r="I104" i="36"/>
  <c r="H104" i="36"/>
  <c r="G104" i="36"/>
  <c r="F104" i="36"/>
  <c r="E104" i="36"/>
  <c r="D104" i="36"/>
  <c r="C104" i="36"/>
  <c r="CU103" i="36"/>
  <c r="AZ103" i="36"/>
  <c r="BA103" i="36" s="1"/>
  <c r="DE103" i="36" s="1"/>
  <c r="AX103" i="36"/>
  <c r="AY103" i="36" s="1"/>
  <c r="DD103" i="36" s="1"/>
  <c r="AV103" i="36"/>
  <c r="AW103" i="36" s="1"/>
  <c r="DC103" i="36" s="1"/>
  <c r="AT103" i="36"/>
  <c r="AU103" i="36" s="1"/>
  <c r="DB103" i="36" s="1"/>
  <c r="AR103" i="36"/>
  <c r="DA103" i="36" s="1"/>
  <c r="AP103" i="36"/>
  <c r="AQ103" i="36" s="1"/>
  <c r="CZ103" i="36" s="1"/>
  <c r="AN103" i="36"/>
  <c r="AO103" i="36" s="1"/>
  <c r="CY103" i="36" s="1"/>
  <c r="AL103" i="36"/>
  <c r="AM103" i="36" s="1"/>
  <c r="CX103" i="36" s="1"/>
  <c r="AJ103" i="36"/>
  <c r="AK103" i="36" s="1"/>
  <c r="CW103" i="36" s="1"/>
  <c r="AH103" i="36"/>
  <c r="AI103" i="36" s="1"/>
  <c r="CV103" i="36" s="1"/>
  <c r="B103" i="36"/>
  <c r="CU102" i="36"/>
  <c r="AZ102" i="36"/>
  <c r="BA102" i="36" s="1"/>
  <c r="DE102" i="36" s="1"/>
  <c r="AX102" i="36"/>
  <c r="AY102" i="36" s="1"/>
  <c r="DD102" i="36" s="1"/>
  <c r="AV102" i="36"/>
  <c r="AW102" i="36" s="1"/>
  <c r="DC102" i="36" s="1"/>
  <c r="AT102" i="36"/>
  <c r="AU102" i="36" s="1"/>
  <c r="DB102" i="36" s="1"/>
  <c r="AR102" i="36"/>
  <c r="DA102" i="36" s="1"/>
  <c r="AP102" i="36"/>
  <c r="AQ102" i="36" s="1"/>
  <c r="CZ102" i="36" s="1"/>
  <c r="AN102" i="36"/>
  <c r="AO102" i="36" s="1"/>
  <c r="CY102" i="36" s="1"/>
  <c r="AL102" i="36"/>
  <c r="AM102" i="36" s="1"/>
  <c r="CX102" i="36" s="1"/>
  <c r="AJ102" i="36"/>
  <c r="AK102" i="36" s="1"/>
  <c r="CW102" i="36" s="1"/>
  <c r="AH102" i="36"/>
  <c r="AI102" i="36" s="1"/>
  <c r="CV102" i="36" s="1"/>
  <c r="B102" i="36"/>
  <c r="CU101" i="36"/>
  <c r="BA101" i="36"/>
  <c r="DE101" i="36" s="1"/>
  <c r="AZ101" i="36"/>
  <c r="AX101" i="36"/>
  <c r="AY101" i="36" s="1"/>
  <c r="DD101" i="36" s="1"/>
  <c r="AV101" i="36"/>
  <c r="AW101" i="36" s="1"/>
  <c r="DC101" i="36" s="1"/>
  <c r="AT101" i="36"/>
  <c r="AU101" i="36" s="1"/>
  <c r="DB101" i="36" s="1"/>
  <c r="AR101" i="36"/>
  <c r="DA101" i="36" s="1"/>
  <c r="AP101" i="36"/>
  <c r="AQ101" i="36" s="1"/>
  <c r="CZ101" i="36" s="1"/>
  <c r="AN101" i="36"/>
  <c r="AO101" i="36" s="1"/>
  <c r="CY101" i="36" s="1"/>
  <c r="AL101" i="36"/>
  <c r="AM101" i="36" s="1"/>
  <c r="CX101" i="36" s="1"/>
  <c r="AJ101" i="36"/>
  <c r="AK101" i="36" s="1"/>
  <c r="CW101" i="36" s="1"/>
  <c r="AH101" i="36"/>
  <c r="AI101" i="36" s="1"/>
  <c r="CV101" i="36" s="1"/>
  <c r="B101" i="36"/>
  <c r="CU100" i="36"/>
  <c r="AZ100" i="36"/>
  <c r="BA100" i="36" s="1"/>
  <c r="DE100" i="36" s="1"/>
  <c r="AX100" i="36"/>
  <c r="AY100" i="36" s="1"/>
  <c r="DD100" i="36" s="1"/>
  <c r="AV100" i="36"/>
  <c r="AW100" i="36" s="1"/>
  <c r="DC100" i="36" s="1"/>
  <c r="AT100" i="36"/>
  <c r="AU100" i="36" s="1"/>
  <c r="DB100" i="36" s="1"/>
  <c r="AR100" i="36"/>
  <c r="DA100" i="36" s="1"/>
  <c r="AP100" i="36"/>
  <c r="AQ100" i="36" s="1"/>
  <c r="CZ100" i="36" s="1"/>
  <c r="AO100" i="36"/>
  <c r="CY100" i="36" s="1"/>
  <c r="AN100" i="36"/>
  <c r="AL100" i="36"/>
  <c r="AM100" i="36" s="1"/>
  <c r="CX100" i="36" s="1"/>
  <c r="AJ100" i="36"/>
  <c r="AK100" i="36" s="1"/>
  <c r="CW100" i="36" s="1"/>
  <c r="AH100" i="36"/>
  <c r="AI100" i="36" s="1"/>
  <c r="CV100" i="36" s="1"/>
  <c r="B100" i="36"/>
  <c r="CU99" i="36"/>
  <c r="AZ99" i="36"/>
  <c r="BA99" i="36" s="1"/>
  <c r="DE99" i="36" s="1"/>
  <c r="AX99" i="36"/>
  <c r="AY99" i="36" s="1"/>
  <c r="DD99" i="36" s="1"/>
  <c r="AV99" i="36"/>
  <c r="AW99" i="36" s="1"/>
  <c r="DC99" i="36" s="1"/>
  <c r="AT99" i="36"/>
  <c r="AU99" i="36" s="1"/>
  <c r="DB99" i="36" s="1"/>
  <c r="AR99" i="36"/>
  <c r="DA99" i="36" s="1"/>
  <c r="AP99" i="36"/>
  <c r="AQ99" i="36" s="1"/>
  <c r="CZ99" i="36" s="1"/>
  <c r="AN99" i="36"/>
  <c r="AO99" i="36" s="1"/>
  <c r="CY99" i="36" s="1"/>
  <c r="AL99" i="36"/>
  <c r="AM99" i="36" s="1"/>
  <c r="CX99" i="36" s="1"/>
  <c r="AJ99" i="36"/>
  <c r="AK99" i="36" s="1"/>
  <c r="CW99" i="36" s="1"/>
  <c r="AH99" i="36"/>
  <c r="AI99" i="36" s="1"/>
  <c r="CV99" i="36" s="1"/>
  <c r="B99" i="36"/>
  <c r="CU98" i="36"/>
  <c r="AZ98" i="36"/>
  <c r="BA98" i="36" s="1"/>
  <c r="DE98" i="36" s="1"/>
  <c r="AX98" i="36"/>
  <c r="AY98" i="36" s="1"/>
  <c r="DD98" i="36" s="1"/>
  <c r="AV98" i="36"/>
  <c r="AW98" i="36" s="1"/>
  <c r="DC98" i="36" s="1"/>
  <c r="AT98" i="36"/>
  <c r="AU98" i="36" s="1"/>
  <c r="DB98" i="36" s="1"/>
  <c r="AR98" i="36"/>
  <c r="DA98" i="36" s="1"/>
  <c r="AP98" i="36"/>
  <c r="AQ98" i="36" s="1"/>
  <c r="CZ98" i="36" s="1"/>
  <c r="AN98" i="36"/>
  <c r="AO98" i="36" s="1"/>
  <c r="CY98" i="36" s="1"/>
  <c r="AL98" i="36"/>
  <c r="AM98" i="36" s="1"/>
  <c r="CX98" i="36" s="1"/>
  <c r="AJ98" i="36"/>
  <c r="AK98" i="36" s="1"/>
  <c r="CW98" i="36" s="1"/>
  <c r="AH98" i="36"/>
  <c r="AI98" i="36" s="1"/>
  <c r="CV98" i="36" s="1"/>
  <c r="B98" i="36"/>
  <c r="CU97" i="36"/>
  <c r="AZ97" i="36"/>
  <c r="BA97" i="36" s="1"/>
  <c r="DE97" i="36" s="1"/>
  <c r="AX97" i="36"/>
  <c r="AY97" i="36" s="1"/>
  <c r="DD97" i="36" s="1"/>
  <c r="AV97" i="36"/>
  <c r="AW97" i="36" s="1"/>
  <c r="DC97" i="36" s="1"/>
  <c r="AT97" i="36"/>
  <c r="AU97" i="36" s="1"/>
  <c r="DB97" i="36" s="1"/>
  <c r="DA97" i="36"/>
  <c r="AR97" i="36"/>
  <c r="AP97" i="36"/>
  <c r="AQ97" i="36" s="1"/>
  <c r="CZ97" i="36" s="1"/>
  <c r="AN97" i="36"/>
  <c r="AO97" i="36" s="1"/>
  <c r="CY97" i="36" s="1"/>
  <c r="AL97" i="36"/>
  <c r="AM97" i="36" s="1"/>
  <c r="CX97" i="36" s="1"/>
  <c r="AJ97" i="36"/>
  <c r="AK97" i="36" s="1"/>
  <c r="CW97" i="36" s="1"/>
  <c r="AH97" i="36"/>
  <c r="AI97" i="36" s="1"/>
  <c r="CV97" i="36" s="1"/>
  <c r="B97" i="36"/>
  <c r="CU96" i="36"/>
  <c r="AZ96" i="36"/>
  <c r="BA96" i="36" s="1"/>
  <c r="DE96" i="36" s="1"/>
  <c r="AX96" i="36"/>
  <c r="AY96" i="36" s="1"/>
  <c r="DD96" i="36" s="1"/>
  <c r="AV96" i="36"/>
  <c r="AW96" i="36" s="1"/>
  <c r="DC96" i="36" s="1"/>
  <c r="AT96" i="36"/>
  <c r="AU96" i="36" s="1"/>
  <c r="DB96" i="36" s="1"/>
  <c r="AR96" i="36"/>
  <c r="DA96" i="36" s="1"/>
  <c r="AP96" i="36"/>
  <c r="AQ96" i="36" s="1"/>
  <c r="CZ96" i="36" s="1"/>
  <c r="AO96" i="36"/>
  <c r="CY96" i="36" s="1"/>
  <c r="AN96" i="36"/>
  <c r="AL96" i="36"/>
  <c r="AM96" i="36" s="1"/>
  <c r="CX96" i="36" s="1"/>
  <c r="AJ96" i="36"/>
  <c r="AK96" i="36" s="1"/>
  <c r="CW96" i="36" s="1"/>
  <c r="AH96" i="36"/>
  <c r="AI96" i="36" s="1"/>
  <c r="CV96" i="36" s="1"/>
  <c r="B96" i="36"/>
  <c r="CU95" i="36"/>
  <c r="AZ95" i="36"/>
  <c r="BA95" i="36" s="1"/>
  <c r="DE95" i="36" s="1"/>
  <c r="AX95" i="36"/>
  <c r="AY95" i="36" s="1"/>
  <c r="DD95" i="36" s="1"/>
  <c r="AV95" i="36"/>
  <c r="AW95" i="36" s="1"/>
  <c r="DC95" i="36" s="1"/>
  <c r="AT95" i="36"/>
  <c r="AU95" i="36" s="1"/>
  <c r="DB95" i="36" s="1"/>
  <c r="AR95" i="36"/>
  <c r="DA95" i="36" s="1"/>
  <c r="AP95" i="36"/>
  <c r="AQ95" i="36" s="1"/>
  <c r="CZ95" i="36" s="1"/>
  <c r="AN95" i="36"/>
  <c r="AO95" i="36" s="1"/>
  <c r="CY95" i="36" s="1"/>
  <c r="AL95" i="36"/>
  <c r="AM95" i="36" s="1"/>
  <c r="CX95" i="36" s="1"/>
  <c r="AJ95" i="36"/>
  <c r="AK95" i="36" s="1"/>
  <c r="CW95" i="36" s="1"/>
  <c r="AH95" i="36"/>
  <c r="AI95" i="36" s="1"/>
  <c r="CV95" i="36" s="1"/>
  <c r="B95" i="36"/>
  <c r="CU94" i="36"/>
  <c r="AZ94" i="36"/>
  <c r="AX94" i="36"/>
  <c r="AV94" i="36"/>
  <c r="AW94" i="36" s="1"/>
  <c r="AT94" i="36"/>
  <c r="AU94" i="36" s="1"/>
  <c r="DB94" i="36" s="1"/>
  <c r="AR94" i="36"/>
  <c r="AP94" i="36"/>
  <c r="AN94" i="36"/>
  <c r="AO94" i="36" s="1"/>
  <c r="AL94" i="36"/>
  <c r="AJ94" i="36"/>
  <c r="AK94" i="36" s="1"/>
  <c r="AH94" i="36"/>
  <c r="B94" i="36"/>
  <c r="DE93" i="36"/>
  <c r="DD93" i="36"/>
  <c r="DC93" i="36"/>
  <c r="DB93" i="36"/>
  <c r="DA93" i="36"/>
  <c r="CZ93" i="36"/>
  <c r="CY93" i="36"/>
  <c r="AZ93" i="36"/>
  <c r="AX93" i="36"/>
  <c r="AV93" i="36"/>
  <c r="AT93" i="36"/>
  <c r="AR93" i="36"/>
  <c r="AP93" i="36"/>
  <c r="AN93" i="36"/>
  <c r="L93" i="36"/>
  <c r="K93" i="36"/>
  <c r="J93" i="36"/>
  <c r="I93" i="36"/>
  <c r="H93" i="36"/>
  <c r="G93" i="36"/>
  <c r="F93" i="36"/>
  <c r="C92" i="36"/>
  <c r="L89" i="36"/>
  <c r="K89" i="36"/>
  <c r="J89" i="36"/>
  <c r="I89" i="36"/>
  <c r="H89" i="36"/>
  <c r="G89" i="36"/>
  <c r="F89" i="36"/>
  <c r="E89" i="36"/>
  <c r="D89" i="36"/>
  <c r="C89" i="36"/>
  <c r="CU88" i="36"/>
  <c r="BA88" i="36"/>
  <c r="DE88" i="36" s="1"/>
  <c r="AZ88" i="36"/>
  <c r="AX88" i="36"/>
  <c r="AY88" i="36" s="1"/>
  <c r="DD88" i="36" s="1"/>
  <c r="AW88" i="36"/>
  <c r="DC88" i="36" s="1"/>
  <c r="AV88" i="36"/>
  <c r="AT88" i="36"/>
  <c r="AU88" i="36" s="1"/>
  <c r="DB88" i="36" s="1"/>
  <c r="DA88" i="36"/>
  <c r="AR88" i="36"/>
  <c r="AP88" i="36"/>
  <c r="AQ88" i="36" s="1"/>
  <c r="CZ88" i="36" s="1"/>
  <c r="AN88" i="36"/>
  <c r="AO88" i="36" s="1"/>
  <c r="CY88" i="36" s="1"/>
  <c r="AL88" i="36"/>
  <c r="AM88" i="36" s="1"/>
  <c r="CX88" i="36" s="1"/>
  <c r="AK88" i="36"/>
  <c r="CW88" i="36" s="1"/>
  <c r="AJ88" i="36"/>
  <c r="AH88" i="36"/>
  <c r="AI88" i="36" s="1"/>
  <c r="CV88" i="36" s="1"/>
  <c r="B88" i="36"/>
  <c r="CU87" i="36"/>
  <c r="AZ87" i="36"/>
  <c r="BA87" i="36" s="1"/>
  <c r="DE87" i="36" s="1"/>
  <c r="AX87" i="36"/>
  <c r="AY87" i="36" s="1"/>
  <c r="DD87" i="36" s="1"/>
  <c r="AV87" i="36"/>
  <c r="AW87" i="36" s="1"/>
  <c r="DC87" i="36" s="1"/>
  <c r="AT87" i="36"/>
  <c r="AU87" i="36" s="1"/>
  <c r="DB87" i="36" s="1"/>
  <c r="AR87" i="36"/>
  <c r="DA87" i="36" s="1"/>
  <c r="AQ87" i="36"/>
  <c r="CZ87" i="36" s="1"/>
  <c r="AP87" i="36"/>
  <c r="AN87" i="36"/>
  <c r="AO87" i="36" s="1"/>
  <c r="CY87" i="36" s="1"/>
  <c r="AL87" i="36"/>
  <c r="AM87" i="36" s="1"/>
  <c r="CX87" i="36" s="1"/>
  <c r="AJ87" i="36"/>
  <c r="AK87" i="36" s="1"/>
  <c r="CW87" i="36" s="1"/>
  <c r="AH87" i="36"/>
  <c r="AI87" i="36" s="1"/>
  <c r="CV87" i="36" s="1"/>
  <c r="B87" i="36"/>
  <c r="CU86" i="36"/>
  <c r="AZ86" i="36"/>
  <c r="BA86" i="36" s="1"/>
  <c r="DE86" i="36" s="1"/>
  <c r="AY86" i="36"/>
  <c r="DD86" i="36" s="1"/>
  <c r="AX86" i="36"/>
  <c r="AV86" i="36"/>
  <c r="AW86" i="36" s="1"/>
  <c r="DC86" i="36" s="1"/>
  <c r="AU86" i="36"/>
  <c r="DB86" i="36" s="1"/>
  <c r="AT86" i="36"/>
  <c r="AR86" i="36"/>
  <c r="DA86" i="36" s="1"/>
  <c r="AQ86" i="36"/>
  <c r="CZ86" i="36" s="1"/>
  <c r="AP86" i="36"/>
  <c r="AN86" i="36"/>
  <c r="AO86" i="36" s="1"/>
  <c r="CY86" i="36" s="1"/>
  <c r="AL86" i="36"/>
  <c r="AM86" i="36" s="1"/>
  <c r="CX86" i="36" s="1"/>
  <c r="AJ86" i="36"/>
  <c r="AK86" i="36" s="1"/>
  <c r="CW86" i="36" s="1"/>
  <c r="AI86" i="36"/>
  <c r="CV86" i="36" s="1"/>
  <c r="AH86" i="36"/>
  <c r="B86" i="36"/>
  <c r="CU85" i="36"/>
  <c r="AZ85" i="36"/>
  <c r="BA85" i="36" s="1"/>
  <c r="DE85" i="36" s="1"/>
  <c r="AX85" i="36"/>
  <c r="AY85" i="36" s="1"/>
  <c r="DD85" i="36" s="1"/>
  <c r="AV85" i="36"/>
  <c r="AW85" i="36" s="1"/>
  <c r="DC85" i="36" s="1"/>
  <c r="AT85" i="36"/>
  <c r="AU85" i="36" s="1"/>
  <c r="DB85" i="36" s="1"/>
  <c r="AR85" i="36"/>
  <c r="DA85" i="36" s="1"/>
  <c r="AP85" i="36"/>
  <c r="AQ85" i="36" s="1"/>
  <c r="CZ85" i="36" s="1"/>
  <c r="AO85" i="36"/>
  <c r="CY85" i="36" s="1"/>
  <c r="AN85" i="36"/>
  <c r="AL85" i="36"/>
  <c r="AM85" i="36" s="1"/>
  <c r="CX85" i="36" s="1"/>
  <c r="AJ85" i="36"/>
  <c r="AK85" i="36" s="1"/>
  <c r="CW85" i="36" s="1"/>
  <c r="AH85" i="36"/>
  <c r="AI85" i="36" s="1"/>
  <c r="CV85" i="36" s="1"/>
  <c r="B85" i="36"/>
  <c r="CU84" i="36"/>
  <c r="AZ84" i="36"/>
  <c r="BA84" i="36" s="1"/>
  <c r="DE84" i="36" s="1"/>
  <c r="AX84" i="36"/>
  <c r="AY84" i="36" s="1"/>
  <c r="DD84" i="36" s="1"/>
  <c r="AV84" i="36"/>
  <c r="AW84" i="36" s="1"/>
  <c r="DC84" i="36" s="1"/>
  <c r="AT84" i="36"/>
  <c r="AU84" i="36" s="1"/>
  <c r="DB84" i="36" s="1"/>
  <c r="AR84" i="36"/>
  <c r="DA84" i="36" s="1"/>
  <c r="AP84" i="36"/>
  <c r="AQ84" i="36" s="1"/>
  <c r="CZ84" i="36" s="1"/>
  <c r="AN84" i="36"/>
  <c r="AO84" i="36" s="1"/>
  <c r="CY84" i="36" s="1"/>
  <c r="AL84" i="36"/>
  <c r="AM84" i="36" s="1"/>
  <c r="CX84" i="36" s="1"/>
  <c r="AJ84" i="36"/>
  <c r="AK84" i="36" s="1"/>
  <c r="CW84" i="36" s="1"/>
  <c r="AH84" i="36"/>
  <c r="AI84" i="36" s="1"/>
  <c r="CV84" i="36" s="1"/>
  <c r="B84" i="36"/>
  <c r="CU83" i="36"/>
  <c r="AZ83" i="36"/>
  <c r="BA83" i="36" s="1"/>
  <c r="DE83" i="36" s="1"/>
  <c r="AX83" i="36"/>
  <c r="AY83" i="36" s="1"/>
  <c r="DD83" i="36" s="1"/>
  <c r="AW83" i="36"/>
  <c r="DC83" i="36" s="1"/>
  <c r="AV83" i="36"/>
  <c r="AT83" i="36"/>
  <c r="AU83" i="36" s="1"/>
  <c r="DB83" i="36" s="1"/>
  <c r="AR83" i="36"/>
  <c r="DA83" i="36" s="1"/>
  <c r="AP83" i="36"/>
  <c r="AQ83" i="36" s="1"/>
  <c r="CZ83" i="36" s="1"/>
  <c r="AN83" i="36"/>
  <c r="AO83" i="36" s="1"/>
  <c r="CY83" i="36" s="1"/>
  <c r="AL83" i="36"/>
  <c r="AM83" i="36" s="1"/>
  <c r="CX83" i="36" s="1"/>
  <c r="AJ83" i="36"/>
  <c r="AK83" i="36" s="1"/>
  <c r="CW83" i="36" s="1"/>
  <c r="AH83" i="36"/>
  <c r="AI83" i="36" s="1"/>
  <c r="CV83" i="36" s="1"/>
  <c r="B83" i="36"/>
  <c r="CU82" i="36"/>
  <c r="AZ82" i="36"/>
  <c r="BA82" i="36" s="1"/>
  <c r="DE82" i="36" s="1"/>
  <c r="AX82" i="36"/>
  <c r="AY82" i="36" s="1"/>
  <c r="DD82" i="36" s="1"/>
  <c r="AV82" i="36"/>
  <c r="AW82" i="36" s="1"/>
  <c r="DC82" i="36" s="1"/>
  <c r="AT82" i="36"/>
  <c r="AU82" i="36" s="1"/>
  <c r="DB82" i="36" s="1"/>
  <c r="AR82" i="36"/>
  <c r="DA82" i="36" s="1"/>
  <c r="AP82" i="36"/>
  <c r="AQ82" i="36" s="1"/>
  <c r="CZ82" i="36" s="1"/>
  <c r="AN82" i="36"/>
  <c r="AO82" i="36" s="1"/>
  <c r="CY82" i="36" s="1"/>
  <c r="AL82" i="36"/>
  <c r="AM82" i="36" s="1"/>
  <c r="CX82" i="36" s="1"/>
  <c r="AJ82" i="36"/>
  <c r="AK82" i="36" s="1"/>
  <c r="CW82" i="36" s="1"/>
  <c r="AH82" i="36"/>
  <c r="AI82" i="36" s="1"/>
  <c r="CV82" i="36" s="1"/>
  <c r="B82" i="36"/>
  <c r="CU81" i="36"/>
  <c r="AZ81" i="36"/>
  <c r="BA81" i="36" s="1"/>
  <c r="DE81" i="36" s="1"/>
  <c r="AX81" i="36"/>
  <c r="AY81" i="36" s="1"/>
  <c r="DD81" i="36" s="1"/>
  <c r="AV81" i="36"/>
  <c r="AW81" i="36" s="1"/>
  <c r="DC81" i="36" s="1"/>
  <c r="AU81" i="36"/>
  <c r="DB81" i="36" s="1"/>
  <c r="AT81" i="36"/>
  <c r="AR81" i="36"/>
  <c r="DA81" i="36" s="1"/>
  <c r="AP81" i="36"/>
  <c r="AQ81" i="36" s="1"/>
  <c r="CZ81" i="36" s="1"/>
  <c r="AN81" i="36"/>
  <c r="AO81" i="36" s="1"/>
  <c r="CY81" i="36" s="1"/>
  <c r="AL81" i="36"/>
  <c r="AM81" i="36" s="1"/>
  <c r="CX81" i="36" s="1"/>
  <c r="AJ81" i="36"/>
  <c r="AK81" i="36" s="1"/>
  <c r="CW81" i="36" s="1"/>
  <c r="AH81" i="36"/>
  <c r="AI81" i="36" s="1"/>
  <c r="CV81" i="36" s="1"/>
  <c r="B81" i="36"/>
  <c r="CU80" i="36"/>
  <c r="AZ80" i="36"/>
  <c r="BA80" i="36" s="1"/>
  <c r="DE80" i="36" s="1"/>
  <c r="AX80" i="36"/>
  <c r="AY80" i="36" s="1"/>
  <c r="DD80" i="36" s="1"/>
  <c r="AV80" i="36"/>
  <c r="AW80" i="36" s="1"/>
  <c r="DC80" i="36" s="1"/>
  <c r="AT80" i="36"/>
  <c r="AU80" i="36" s="1"/>
  <c r="DB80" i="36" s="1"/>
  <c r="AR80" i="36"/>
  <c r="DA80" i="36" s="1"/>
  <c r="AQ80" i="36"/>
  <c r="CZ80" i="36" s="1"/>
  <c r="AP80" i="36"/>
  <c r="AN80" i="36"/>
  <c r="AO80" i="36" s="1"/>
  <c r="CY80" i="36" s="1"/>
  <c r="AL80" i="36"/>
  <c r="AM80" i="36" s="1"/>
  <c r="CX80" i="36" s="1"/>
  <c r="AJ80" i="36"/>
  <c r="AK80" i="36" s="1"/>
  <c r="CW80" i="36" s="1"/>
  <c r="AI80" i="36"/>
  <c r="CV80" i="36" s="1"/>
  <c r="AH80" i="36"/>
  <c r="B80" i="36"/>
  <c r="CU79" i="36"/>
  <c r="AZ79" i="36"/>
  <c r="AX79" i="36"/>
  <c r="AV79" i="36"/>
  <c r="AT79" i="36"/>
  <c r="AR79" i="36"/>
  <c r="AP79" i="36"/>
  <c r="AP89" i="36" s="1"/>
  <c r="AN79" i="36"/>
  <c r="AO79" i="36" s="1"/>
  <c r="CY79" i="36" s="1"/>
  <c r="AL79" i="36"/>
  <c r="AL89" i="36" s="1"/>
  <c r="AJ79" i="36"/>
  <c r="AH79" i="36"/>
  <c r="AI79" i="36" s="1"/>
  <c r="B79" i="36"/>
  <c r="DE78" i="36"/>
  <c r="DD78" i="36"/>
  <c r="DC78" i="36"/>
  <c r="DB78" i="36"/>
  <c r="DA78" i="36"/>
  <c r="CZ78" i="36"/>
  <c r="CY78" i="36"/>
  <c r="AZ78" i="36"/>
  <c r="AX78" i="36"/>
  <c r="AV78" i="36"/>
  <c r="AT78" i="36"/>
  <c r="AR78" i="36"/>
  <c r="AP78" i="36"/>
  <c r="AN78" i="36"/>
  <c r="L78" i="36"/>
  <c r="K78" i="36"/>
  <c r="J78" i="36"/>
  <c r="I78" i="36"/>
  <c r="H78" i="36"/>
  <c r="G78" i="36"/>
  <c r="F78" i="36"/>
  <c r="C77" i="36"/>
  <c r="L74" i="36"/>
  <c r="K74" i="36"/>
  <c r="J74" i="36"/>
  <c r="I74" i="36"/>
  <c r="H74" i="36"/>
  <c r="G74" i="36"/>
  <c r="F74" i="36"/>
  <c r="E74" i="36"/>
  <c r="D74" i="36"/>
  <c r="C74" i="36"/>
  <c r="CU73" i="36"/>
  <c r="AZ73" i="36"/>
  <c r="BA73" i="36" s="1"/>
  <c r="DE73" i="36" s="1"/>
  <c r="AX73" i="36"/>
  <c r="AY73" i="36" s="1"/>
  <c r="DD73" i="36" s="1"/>
  <c r="AV73" i="36"/>
  <c r="AW73" i="36" s="1"/>
  <c r="DC73" i="36" s="1"/>
  <c r="AT73" i="36"/>
  <c r="AU73" i="36" s="1"/>
  <c r="DB73" i="36" s="1"/>
  <c r="AR73" i="36"/>
  <c r="DA73" i="36" s="1"/>
  <c r="AP73" i="36"/>
  <c r="AQ73" i="36" s="1"/>
  <c r="CZ73" i="36" s="1"/>
  <c r="AN73" i="36"/>
  <c r="AO73" i="36" s="1"/>
  <c r="CY73" i="36" s="1"/>
  <c r="AL73" i="36"/>
  <c r="AM73" i="36" s="1"/>
  <c r="CX73" i="36" s="1"/>
  <c r="AJ73" i="36"/>
  <c r="AK73" i="36" s="1"/>
  <c r="CW73" i="36" s="1"/>
  <c r="AH73" i="36"/>
  <c r="AI73" i="36" s="1"/>
  <c r="CV73" i="36" s="1"/>
  <c r="B73" i="36"/>
  <c r="CU72" i="36"/>
  <c r="AZ72" i="36"/>
  <c r="BA72" i="36" s="1"/>
  <c r="DE72" i="36" s="1"/>
  <c r="AY72" i="36"/>
  <c r="DD72" i="36" s="1"/>
  <c r="AX72" i="36"/>
  <c r="AV72" i="36"/>
  <c r="AW72" i="36" s="1"/>
  <c r="DC72" i="36" s="1"/>
  <c r="AT72" i="36"/>
  <c r="AU72" i="36" s="1"/>
  <c r="DB72" i="36" s="1"/>
  <c r="AR72" i="36"/>
  <c r="DA72" i="36" s="1"/>
  <c r="AQ72" i="36"/>
  <c r="CZ72" i="36" s="1"/>
  <c r="AP72" i="36"/>
  <c r="AN72" i="36"/>
  <c r="AO72" i="36" s="1"/>
  <c r="CY72" i="36" s="1"/>
  <c r="AL72" i="36"/>
  <c r="AM72" i="36" s="1"/>
  <c r="CX72" i="36" s="1"/>
  <c r="AJ72" i="36"/>
  <c r="AK72" i="36" s="1"/>
  <c r="CW72" i="36" s="1"/>
  <c r="AI72" i="36"/>
  <c r="CV72" i="36" s="1"/>
  <c r="AH72" i="36"/>
  <c r="B72" i="36"/>
  <c r="CU71" i="36"/>
  <c r="AZ71" i="36"/>
  <c r="BA71" i="36" s="1"/>
  <c r="DE71" i="36" s="1"/>
  <c r="AX71" i="36"/>
  <c r="AY71" i="36" s="1"/>
  <c r="DD71" i="36" s="1"/>
  <c r="AV71" i="36"/>
  <c r="AW71" i="36" s="1"/>
  <c r="DC71" i="36" s="1"/>
  <c r="AT71" i="36"/>
  <c r="AU71" i="36" s="1"/>
  <c r="DB71" i="36" s="1"/>
  <c r="AR71" i="36"/>
  <c r="DA71" i="36" s="1"/>
  <c r="AP71" i="36"/>
  <c r="AQ71" i="36" s="1"/>
  <c r="CZ71" i="36" s="1"/>
  <c r="AN71" i="36"/>
  <c r="AO71" i="36" s="1"/>
  <c r="CY71" i="36" s="1"/>
  <c r="AL71" i="36"/>
  <c r="AM71" i="36" s="1"/>
  <c r="CX71" i="36" s="1"/>
  <c r="AJ71" i="36"/>
  <c r="AK71" i="36" s="1"/>
  <c r="CW71" i="36" s="1"/>
  <c r="AH71" i="36"/>
  <c r="AI71" i="36" s="1"/>
  <c r="CV71" i="36" s="1"/>
  <c r="B71" i="36"/>
  <c r="CU70" i="36"/>
  <c r="BA70" i="36"/>
  <c r="DE70" i="36" s="1"/>
  <c r="AZ70" i="36"/>
  <c r="AX70" i="36"/>
  <c r="AY70" i="36" s="1"/>
  <c r="DD70" i="36" s="1"/>
  <c r="AV70" i="36"/>
  <c r="AW70" i="36" s="1"/>
  <c r="DC70" i="36" s="1"/>
  <c r="AT70" i="36"/>
  <c r="AU70" i="36" s="1"/>
  <c r="DB70" i="36" s="1"/>
  <c r="AR70" i="36"/>
  <c r="DA70" i="36" s="1"/>
  <c r="AP70" i="36"/>
  <c r="AQ70" i="36" s="1"/>
  <c r="CZ70" i="36" s="1"/>
  <c r="AN70" i="36"/>
  <c r="AO70" i="36" s="1"/>
  <c r="CY70" i="36" s="1"/>
  <c r="AM70" i="36"/>
  <c r="CX70" i="36" s="1"/>
  <c r="AL70" i="36"/>
  <c r="AJ70" i="36"/>
  <c r="AK70" i="36" s="1"/>
  <c r="CW70" i="36" s="1"/>
  <c r="AH70" i="36"/>
  <c r="AI70" i="36" s="1"/>
  <c r="CV70" i="36" s="1"/>
  <c r="B70" i="36"/>
  <c r="CU69" i="36"/>
  <c r="AZ69" i="36"/>
  <c r="BA69" i="36" s="1"/>
  <c r="DE69" i="36" s="1"/>
  <c r="AX69" i="36"/>
  <c r="AY69" i="36" s="1"/>
  <c r="DD69" i="36" s="1"/>
  <c r="AW69" i="36"/>
  <c r="DC69" i="36" s="1"/>
  <c r="AV69" i="36"/>
  <c r="AT69" i="36"/>
  <c r="AU69" i="36" s="1"/>
  <c r="DB69" i="36" s="1"/>
  <c r="AR69" i="36"/>
  <c r="DA69" i="36" s="1"/>
  <c r="AP69" i="36"/>
  <c r="AQ69" i="36" s="1"/>
  <c r="CZ69" i="36" s="1"/>
  <c r="AN69" i="36"/>
  <c r="AO69" i="36" s="1"/>
  <c r="CY69" i="36" s="1"/>
  <c r="AL69" i="36"/>
  <c r="AM69" i="36" s="1"/>
  <c r="CX69" i="36" s="1"/>
  <c r="AJ69" i="36"/>
  <c r="AK69" i="36" s="1"/>
  <c r="CW69" i="36" s="1"/>
  <c r="AH69" i="36"/>
  <c r="AI69" i="36" s="1"/>
  <c r="CV69" i="36" s="1"/>
  <c r="B69" i="36"/>
  <c r="CU68" i="36"/>
  <c r="AZ68" i="36"/>
  <c r="BA68" i="36" s="1"/>
  <c r="DE68" i="36" s="1"/>
  <c r="AX68" i="36"/>
  <c r="AY68" i="36" s="1"/>
  <c r="DD68" i="36" s="1"/>
  <c r="AV68" i="36"/>
  <c r="AW68" i="36" s="1"/>
  <c r="DC68" i="36" s="1"/>
  <c r="AT68" i="36"/>
  <c r="AU68" i="36" s="1"/>
  <c r="DB68" i="36" s="1"/>
  <c r="AR68" i="36"/>
  <c r="DA68" i="36" s="1"/>
  <c r="AP68" i="36"/>
  <c r="AQ68" i="36" s="1"/>
  <c r="CZ68" i="36" s="1"/>
  <c r="AN68" i="36"/>
  <c r="AO68" i="36" s="1"/>
  <c r="CY68" i="36" s="1"/>
  <c r="AL68" i="36"/>
  <c r="AM68" i="36" s="1"/>
  <c r="CX68" i="36" s="1"/>
  <c r="AJ68" i="36"/>
  <c r="AK68" i="36" s="1"/>
  <c r="CW68" i="36" s="1"/>
  <c r="AH68" i="36"/>
  <c r="AI68" i="36" s="1"/>
  <c r="CV68" i="36" s="1"/>
  <c r="B68" i="36"/>
  <c r="CU67" i="36"/>
  <c r="BA67" i="36"/>
  <c r="DE67" i="36" s="1"/>
  <c r="AZ67" i="36"/>
  <c r="AX67" i="36"/>
  <c r="AY67" i="36" s="1"/>
  <c r="DD67" i="36" s="1"/>
  <c r="AV67" i="36"/>
  <c r="AW67" i="36" s="1"/>
  <c r="DC67" i="36" s="1"/>
  <c r="AT67" i="36"/>
  <c r="AU67" i="36" s="1"/>
  <c r="DB67" i="36" s="1"/>
  <c r="AR67" i="36"/>
  <c r="AP67" i="36"/>
  <c r="AQ67" i="36" s="1"/>
  <c r="CZ67" i="36" s="1"/>
  <c r="AN67" i="36"/>
  <c r="AO67" i="36" s="1"/>
  <c r="CY67" i="36" s="1"/>
  <c r="AL67" i="36"/>
  <c r="AM67" i="36" s="1"/>
  <c r="CX67" i="36" s="1"/>
  <c r="AK67" i="36"/>
  <c r="CW67" i="36" s="1"/>
  <c r="AJ67" i="36"/>
  <c r="AH67" i="36"/>
  <c r="AI67" i="36" s="1"/>
  <c r="CV67" i="36" s="1"/>
  <c r="B67" i="36"/>
  <c r="CU66" i="36"/>
  <c r="AZ66" i="36"/>
  <c r="BA66" i="36" s="1"/>
  <c r="DE66" i="36" s="1"/>
  <c r="AX66" i="36"/>
  <c r="AY66" i="36" s="1"/>
  <c r="DD66" i="36" s="1"/>
  <c r="AV66" i="36"/>
  <c r="AT66" i="36"/>
  <c r="AU66" i="36" s="1"/>
  <c r="DB66" i="36" s="1"/>
  <c r="AR66" i="36"/>
  <c r="AP66" i="36"/>
  <c r="AQ66" i="36" s="1"/>
  <c r="CZ66" i="36" s="1"/>
  <c r="AN66" i="36"/>
  <c r="AO66" i="36" s="1"/>
  <c r="CY66" i="36" s="1"/>
  <c r="AL66" i="36"/>
  <c r="AM66" i="36" s="1"/>
  <c r="CX66" i="36" s="1"/>
  <c r="AJ66" i="36"/>
  <c r="AK66" i="36" s="1"/>
  <c r="CW66" i="36" s="1"/>
  <c r="AH66" i="36"/>
  <c r="AI66" i="36" s="1"/>
  <c r="CV66" i="36" s="1"/>
  <c r="B66" i="36"/>
  <c r="CU65" i="36"/>
  <c r="BA65" i="36"/>
  <c r="DE65" i="36" s="1"/>
  <c r="AZ65" i="36"/>
  <c r="AX65" i="36"/>
  <c r="AY65" i="36" s="1"/>
  <c r="DD65" i="36" s="1"/>
  <c r="AV65" i="36"/>
  <c r="AW65" i="36" s="1"/>
  <c r="DC65" i="36" s="1"/>
  <c r="AT65" i="36"/>
  <c r="AU65" i="36" s="1"/>
  <c r="DB65" i="36" s="1"/>
  <c r="AR65" i="36"/>
  <c r="AP65" i="36"/>
  <c r="AQ65" i="36" s="1"/>
  <c r="CZ65" i="36" s="1"/>
  <c r="AN65" i="36"/>
  <c r="AO65" i="36" s="1"/>
  <c r="CY65" i="36" s="1"/>
  <c r="AL65" i="36"/>
  <c r="AM65" i="36" s="1"/>
  <c r="CX65" i="36" s="1"/>
  <c r="AJ65" i="36"/>
  <c r="AK65" i="36" s="1"/>
  <c r="CW65" i="36" s="1"/>
  <c r="AH65" i="36"/>
  <c r="AI65" i="36" s="1"/>
  <c r="CV65" i="36" s="1"/>
  <c r="B65" i="36"/>
  <c r="CU64" i="36"/>
  <c r="AZ64" i="36"/>
  <c r="BA64" i="36" s="1"/>
  <c r="AX64" i="36"/>
  <c r="AW64" i="36"/>
  <c r="DC64" i="36" s="1"/>
  <c r="AV64" i="36"/>
  <c r="AT64" i="36"/>
  <c r="AR64" i="36"/>
  <c r="AP64" i="36"/>
  <c r="AN64" i="36"/>
  <c r="AO64" i="36" s="1"/>
  <c r="AL64" i="36"/>
  <c r="AJ64" i="36"/>
  <c r="AI64" i="36"/>
  <c r="AH64" i="36"/>
  <c r="B64" i="36"/>
  <c r="DE63" i="36"/>
  <c r="DD63" i="36"/>
  <c r="DC63" i="36"/>
  <c r="DB63" i="36"/>
  <c r="DA63" i="36"/>
  <c r="CZ63" i="36"/>
  <c r="CY63" i="36"/>
  <c r="AZ63" i="36"/>
  <c r="AX63" i="36"/>
  <c r="AV63" i="36"/>
  <c r="AT63" i="36"/>
  <c r="AR63" i="36"/>
  <c r="AP63" i="36"/>
  <c r="AN63" i="36"/>
  <c r="L63" i="36"/>
  <c r="K63" i="36"/>
  <c r="J63" i="36"/>
  <c r="I63" i="36"/>
  <c r="H63" i="36"/>
  <c r="G63" i="36"/>
  <c r="F63" i="36"/>
  <c r="C62" i="36"/>
  <c r="L59" i="36"/>
  <c r="K59" i="36"/>
  <c r="J59" i="36"/>
  <c r="I59" i="36"/>
  <c r="H59" i="36"/>
  <c r="G59" i="36"/>
  <c r="F59" i="36"/>
  <c r="E59" i="36"/>
  <c r="D59" i="36"/>
  <c r="C59" i="36"/>
  <c r="CU58" i="36"/>
  <c r="AZ58" i="36"/>
  <c r="BA58" i="36" s="1"/>
  <c r="DE58" i="36" s="1"/>
  <c r="AX58" i="36"/>
  <c r="AY58" i="36" s="1"/>
  <c r="DD58" i="36" s="1"/>
  <c r="AV58" i="36"/>
  <c r="AW58" i="36" s="1"/>
  <c r="DC58" i="36" s="1"/>
  <c r="AT58" i="36"/>
  <c r="AU58" i="36" s="1"/>
  <c r="DB58" i="36" s="1"/>
  <c r="AR58" i="36"/>
  <c r="DA58" i="36" s="1"/>
  <c r="AP58" i="36"/>
  <c r="AQ58" i="36" s="1"/>
  <c r="CZ58" i="36" s="1"/>
  <c r="AN58" i="36"/>
  <c r="AO58" i="36" s="1"/>
  <c r="CY58" i="36" s="1"/>
  <c r="AL58" i="36"/>
  <c r="AM58" i="36" s="1"/>
  <c r="CX58" i="36" s="1"/>
  <c r="AJ58" i="36"/>
  <c r="AK58" i="36" s="1"/>
  <c r="CW58" i="36" s="1"/>
  <c r="AH58" i="36"/>
  <c r="AI58" i="36" s="1"/>
  <c r="CV58" i="36" s="1"/>
  <c r="B58" i="36"/>
  <c r="CU57" i="36"/>
  <c r="AZ57" i="36"/>
  <c r="BA57" i="36" s="1"/>
  <c r="DE57" i="36" s="1"/>
  <c r="AY57" i="36"/>
  <c r="DD57" i="36" s="1"/>
  <c r="AX57" i="36"/>
  <c r="AV57" i="36"/>
  <c r="AW57" i="36" s="1"/>
  <c r="DC57" i="36" s="1"/>
  <c r="AT57" i="36"/>
  <c r="AU57" i="36" s="1"/>
  <c r="DB57" i="36" s="1"/>
  <c r="AR57" i="36"/>
  <c r="DA57" i="36" s="1"/>
  <c r="AP57" i="36"/>
  <c r="AQ57" i="36" s="1"/>
  <c r="CZ57" i="36" s="1"/>
  <c r="AN57" i="36"/>
  <c r="AO57" i="36" s="1"/>
  <c r="CY57" i="36" s="1"/>
  <c r="AL57" i="36"/>
  <c r="AM57" i="36" s="1"/>
  <c r="CX57" i="36" s="1"/>
  <c r="AJ57" i="36"/>
  <c r="AK57" i="36" s="1"/>
  <c r="CW57" i="36" s="1"/>
  <c r="AH57" i="36"/>
  <c r="AI57" i="36" s="1"/>
  <c r="CV57" i="36" s="1"/>
  <c r="B57" i="36"/>
  <c r="CU56" i="36"/>
  <c r="AZ56" i="36"/>
  <c r="BA56" i="36" s="1"/>
  <c r="DE56" i="36" s="1"/>
  <c r="AX56" i="36"/>
  <c r="AY56" i="36" s="1"/>
  <c r="DD56" i="36" s="1"/>
  <c r="AV56" i="36"/>
  <c r="AW56" i="36" s="1"/>
  <c r="DC56" i="36" s="1"/>
  <c r="AU56" i="36"/>
  <c r="DB56" i="36" s="1"/>
  <c r="AT56" i="36"/>
  <c r="AR56" i="36"/>
  <c r="DA56" i="36" s="1"/>
  <c r="AP56" i="36"/>
  <c r="AQ56" i="36" s="1"/>
  <c r="CZ56" i="36" s="1"/>
  <c r="AN56" i="36"/>
  <c r="AO56" i="36" s="1"/>
  <c r="CY56" i="36" s="1"/>
  <c r="AM56" i="36"/>
  <c r="CX56" i="36" s="1"/>
  <c r="AL56" i="36"/>
  <c r="AJ56" i="36"/>
  <c r="AK56" i="36" s="1"/>
  <c r="CW56" i="36" s="1"/>
  <c r="AH56" i="36"/>
  <c r="AI56" i="36" s="1"/>
  <c r="CV56" i="36" s="1"/>
  <c r="B56" i="36"/>
  <c r="CU55" i="36"/>
  <c r="AZ55" i="36"/>
  <c r="BA55" i="36" s="1"/>
  <c r="DE55" i="36" s="1"/>
  <c r="AX55" i="36"/>
  <c r="AY55" i="36" s="1"/>
  <c r="DD55" i="36" s="1"/>
  <c r="AV55" i="36"/>
  <c r="AW55" i="36" s="1"/>
  <c r="DC55" i="36" s="1"/>
  <c r="AU55" i="36"/>
  <c r="DB55" i="36" s="1"/>
  <c r="AT55" i="36"/>
  <c r="AR55" i="36"/>
  <c r="DA55" i="36" s="1"/>
  <c r="AP55" i="36"/>
  <c r="AQ55" i="36" s="1"/>
  <c r="CZ55" i="36" s="1"/>
  <c r="AN55" i="36"/>
  <c r="AO55" i="36" s="1"/>
  <c r="CY55" i="36" s="1"/>
  <c r="AL55" i="36"/>
  <c r="AM55" i="36" s="1"/>
  <c r="CX55" i="36" s="1"/>
  <c r="AJ55" i="36"/>
  <c r="AK55" i="36" s="1"/>
  <c r="CW55" i="36" s="1"/>
  <c r="AH55" i="36"/>
  <c r="AI55" i="36" s="1"/>
  <c r="CV55" i="36" s="1"/>
  <c r="B55" i="36"/>
  <c r="CU54" i="36"/>
  <c r="AZ54" i="36"/>
  <c r="BA54" i="36" s="1"/>
  <c r="DE54" i="36" s="1"/>
  <c r="AX54" i="36"/>
  <c r="AY54" i="36" s="1"/>
  <c r="DD54" i="36" s="1"/>
  <c r="AV54" i="36"/>
  <c r="AW54" i="36" s="1"/>
  <c r="DC54" i="36" s="1"/>
  <c r="AT54" i="36"/>
  <c r="AU54" i="36" s="1"/>
  <c r="DB54" i="36" s="1"/>
  <c r="AR54" i="36"/>
  <c r="DA54" i="36" s="1"/>
  <c r="AP54" i="36"/>
  <c r="AQ54" i="36" s="1"/>
  <c r="CZ54" i="36" s="1"/>
  <c r="AN54" i="36"/>
  <c r="AO54" i="36" s="1"/>
  <c r="CY54" i="36" s="1"/>
  <c r="AL54" i="36"/>
  <c r="AM54" i="36" s="1"/>
  <c r="CX54" i="36" s="1"/>
  <c r="AJ54" i="36"/>
  <c r="AK54" i="36" s="1"/>
  <c r="CW54" i="36" s="1"/>
  <c r="AH54" i="36"/>
  <c r="AI54" i="36" s="1"/>
  <c r="CV54" i="36" s="1"/>
  <c r="B54" i="36"/>
  <c r="DE53" i="36"/>
  <c r="CU53" i="36"/>
  <c r="AZ53" i="36"/>
  <c r="BA53" i="36" s="1"/>
  <c r="AX53" i="36"/>
  <c r="AY53" i="36" s="1"/>
  <c r="DD53" i="36" s="1"/>
  <c r="AV53" i="36"/>
  <c r="AW53" i="36" s="1"/>
  <c r="DC53" i="36" s="1"/>
  <c r="AT53" i="36"/>
  <c r="AU53" i="36" s="1"/>
  <c r="DB53" i="36" s="1"/>
  <c r="AR53" i="36"/>
  <c r="DA53" i="36" s="1"/>
  <c r="AQ53" i="36"/>
  <c r="CZ53" i="36" s="1"/>
  <c r="AP53" i="36"/>
  <c r="AN53" i="36"/>
  <c r="AO53" i="36" s="1"/>
  <c r="CY53" i="36" s="1"/>
  <c r="AL53" i="36"/>
  <c r="AM53" i="36" s="1"/>
  <c r="CX53" i="36" s="1"/>
  <c r="AJ53" i="36"/>
  <c r="AK53" i="36" s="1"/>
  <c r="CW53" i="36" s="1"/>
  <c r="AH53" i="36"/>
  <c r="AI53" i="36" s="1"/>
  <c r="CV53" i="36" s="1"/>
  <c r="B53" i="36"/>
  <c r="CU52" i="36"/>
  <c r="AZ52" i="36"/>
  <c r="BA52" i="36" s="1"/>
  <c r="DE52" i="36" s="1"/>
  <c r="AY52" i="36"/>
  <c r="DD52" i="36" s="1"/>
  <c r="AX52" i="36"/>
  <c r="AV52" i="36"/>
  <c r="AW52" i="36" s="1"/>
  <c r="DC52" i="36" s="1"/>
  <c r="AT52" i="36"/>
  <c r="AU52" i="36" s="1"/>
  <c r="DB52" i="36" s="1"/>
  <c r="AR52" i="36"/>
  <c r="DA52" i="36" s="1"/>
  <c r="AP52" i="36"/>
  <c r="AQ52" i="36" s="1"/>
  <c r="CZ52" i="36" s="1"/>
  <c r="AN52" i="36"/>
  <c r="AO52" i="36" s="1"/>
  <c r="CY52" i="36" s="1"/>
  <c r="AL52" i="36"/>
  <c r="AM52" i="36" s="1"/>
  <c r="CX52" i="36" s="1"/>
  <c r="AJ52" i="36"/>
  <c r="AK52" i="36" s="1"/>
  <c r="CW52" i="36" s="1"/>
  <c r="AH52" i="36"/>
  <c r="AI52" i="36" s="1"/>
  <c r="CV52" i="36" s="1"/>
  <c r="B52" i="36"/>
  <c r="DE51" i="36"/>
  <c r="CU51" i="36"/>
  <c r="AZ51" i="36"/>
  <c r="BA51" i="36" s="1"/>
  <c r="AX51" i="36"/>
  <c r="AY51" i="36" s="1"/>
  <c r="DD51" i="36" s="1"/>
  <c r="AV51" i="36"/>
  <c r="AW51" i="36" s="1"/>
  <c r="DC51" i="36" s="1"/>
  <c r="AT51" i="36"/>
  <c r="AU51" i="36" s="1"/>
  <c r="DB51" i="36" s="1"/>
  <c r="AR51" i="36"/>
  <c r="DA51" i="36" s="1"/>
  <c r="AP51" i="36"/>
  <c r="AQ51" i="36" s="1"/>
  <c r="CZ51" i="36" s="1"/>
  <c r="AN51" i="36"/>
  <c r="AO51" i="36" s="1"/>
  <c r="CY51" i="36" s="1"/>
  <c r="AL51" i="36"/>
  <c r="AM51" i="36" s="1"/>
  <c r="CX51" i="36" s="1"/>
  <c r="AJ51" i="36"/>
  <c r="AK51" i="36" s="1"/>
  <c r="CW51" i="36" s="1"/>
  <c r="AI51" i="36"/>
  <c r="CV51" i="36" s="1"/>
  <c r="AH51" i="36"/>
  <c r="B51" i="36"/>
  <c r="CU50" i="36"/>
  <c r="AZ50" i="36"/>
  <c r="BA50" i="36" s="1"/>
  <c r="DE50" i="36" s="1"/>
  <c r="AY50" i="36"/>
  <c r="DD50" i="36" s="1"/>
  <c r="AX50" i="36"/>
  <c r="AV50" i="36"/>
  <c r="AW50" i="36" s="1"/>
  <c r="DC50" i="36" s="1"/>
  <c r="AT50" i="36"/>
  <c r="AU50" i="36" s="1"/>
  <c r="DB50" i="36" s="1"/>
  <c r="AR50" i="36"/>
  <c r="DA50" i="36" s="1"/>
  <c r="AP50" i="36"/>
  <c r="AQ50" i="36" s="1"/>
  <c r="CZ50" i="36" s="1"/>
  <c r="AN50" i="36"/>
  <c r="AO50" i="36" s="1"/>
  <c r="CY50" i="36" s="1"/>
  <c r="AL50" i="36"/>
  <c r="AM50" i="36" s="1"/>
  <c r="CX50" i="36" s="1"/>
  <c r="AJ50" i="36"/>
  <c r="AK50" i="36" s="1"/>
  <c r="CW50" i="36" s="1"/>
  <c r="AH50" i="36"/>
  <c r="AI50" i="36" s="1"/>
  <c r="CV50" i="36" s="1"/>
  <c r="B50" i="36"/>
  <c r="CU49" i="36"/>
  <c r="AZ49" i="36"/>
  <c r="AX49" i="36"/>
  <c r="AV49" i="36"/>
  <c r="AW49" i="36" s="1"/>
  <c r="DC49" i="36" s="1"/>
  <c r="AT49" i="36"/>
  <c r="AR49" i="36"/>
  <c r="AP49" i="36"/>
  <c r="AN49" i="36"/>
  <c r="AO49" i="36" s="1"/>
  <c r="CY49" i="36" s="1"/>
  <c r="AL49" i="36"/>
  <c r="AM49" i="36" s="1"/>
  <c r="CX49" i="36" s="1"/>
  <c r="AJ49" i="36"/>
  <c r="AH49" i="36"/>
  <c r="B49" i="36"/>
  <c r="DE48" i="36"/>
  <c r="DD48" i="36"/>
  <c r="DC48" i="36"/>
  <c r="DB48" i="36"/>
  <c r="DA48" i="36"/>
  <c r="CZ48" i="36"/>
  <c r="CY48" i="36"/>
  <c r="AZ48" i="36"/>
  <c r="AX48" i="36"/>
  <c r="AV48" i="36"/>
  <c r="AT48" i="36"/>
  <c r="AR48" i="36"/>
  <c r="AP48" i="36"/>
  <c r="AN48" i="36"/>
  <c r="L48" i="36"/>
  <c r="K48" i="36"/>
  <c r="J48" i="36"/>
  <c r="I48" i="36"/>
  <c r="H48" i="36"/>
  <c r="G48" i="36"/>
  <c r="F48" i="36"/>
  <c r="C47" i="36"/>
  <c r="L44" i="36"/>
  <c r="K44" i="36"/>
  <c r="J44" i="36"/>
  <c r="I44" i="36"/>
  <c r="H44" i="36"/>
  <c r="G44" i="36"/>
  <c r="F44" i="36"/>
  <c r="E44" i="36"/>
  <c r="D44" i="36"/>
  <c r="C44" i="36"/>
  <c r="CU43" i="36"/>
  <c r="AZ43" i="36"/>
  <c r="BA43" i="36" s="1"/>
  <c r="DE43" i="36" s="1"/>
  <c r="AX43" i="36"/>
  <c r="AY43" i="36" s="1"/>
  <c r="DD43" i="36" s="1"/>
  <c r="AV43" i="36"/>
  <c r="AW43" i="36" s="1"/>
  <c r="DC43" i="36" s="1"/>
  <c r="AT43" i="36"/>
  <c r="AU43" i="36" s="1"/>
  <c r="DB43" i="36" s="1"/>
  <c r="AR43" i="36"/>
  <c r="DA43" i="36" s="1"/>
  <c r="AP43" i="36"/>
  <c r="AQ43" i="36" s="1"/>
  <c r="CZ43" i="36" s="1"/>
  <c r="AN43" i="36"/>
  <c r="AO43" i="36" s="1"/>
  <c r="CY43" i="36" s="1"/>
  <c r="AL43" i="36"/>
  <c r="AM43" i="36" s="1"/>
  <c r="CX43" i="36" s="1"/>
  <c r="AJ43" i="36"/>
  <c r="AK43" i="36" s="1"/>
  <c r="CW43" i="36" s="1"/>
  <c r="AH43" i="36"/>
  <c r="AI43" i="36" s="1"/>
  <c r="CV43" i="36" s="1"/>
  <c r="B43" i="36"/>
  <c r="CU42" i="36"/>
  <c r="AZ42" i="36"/>
  <c r="BA42" i="36" s="1"/>
  <c r="DE42" i="36" s="1"/>
  <c r="AX42" i="36"/>
  <c r="AY42" i="36" s="1"/>
  <c r="DD42" i="36" s="1"/>
  <c r="AV42" i="36"/>
  <c r="AW42" i="36" s="1"/>
  <c r="DC42" i="36" s="1"/>
  <c r="AT42" i="36"/>
  <c r="AU42" i="36" s="1"/>
  <c r="DB42" i="36" s="1"/>
  <c r="AR42" i="36"/>
  <c r="DA42" i="36" s="1"/>
  <c r="AP42" i="36"/>
  <c r="AQ42" i="36" s="1"/>
  <c r="CZ42" i="36" s="1"/>
  <c r="AN42" i="36"/>
  <c r="AO42" i="36" s="1"/>
  <c r="CY42" i="36" s="1"/>
  <c r="AL42" i="36"/>
  <c r="AM42" i="36" s="1"/>
  <c r="CX42" i="36" s="1"/>
  <c r="AJ42" i="36"/>
  <c r="AK42" i="36" s="1"/>
  <c r="CW42" i="36" s="1"/>
  <c r="AH42" i="36"/>
  <c r="AI42" i="36" s="1"/>
  <c r="CV42" i="36" s="1"/>
  <c r="B42" i="36"/>
  <c r="CU41" i="36"/>
  <c r="AZ41" i="36"/>
  <c r="BA41" i="36" s="1"/>
  <c r="DE41" i="36" s="1"/>
  <c r="AX41" i="36"/>
  <c r="AY41" i="36" s="1"/>
  <c r="DD41" i="36" s="1"/>
  <c r="AV41" i="36"/>
  <c r="AW41" i="36" s="1"/>
  <c r="DC41" i="36" s="1"/>
  <c r="AT41" i="36"/>
  <c r="AU41" i="36" s="1"/>
  <c r="DB41" i="36" s="1"/>
  <c r="AR41" i="36"/>
  <c r="DA41" i="36" s="1"/>
  <c r="AP41" i="36"/>
  <c r="AQ41" i="36" s="1"/>
  <c r="CZ41" i="36" s="1"/>
  <c r="AN41" i="36"/>
  <c r="AO41" i="36" s="1"/>
  <c r="CY41" i="36" s="1"/>
  <c r="AL41" i="36"/>
  <c r="AM41" i="36" s="1"/>
  <c r="CX41" i="36" s="1"/>
  <c r="AJ41" i="36"/>
  <c r="AK41" i="36" s="1"/>
  <c r="CW41" i="36" s="1"/>
  <c r="AH41" i="36"/>
  <c r="AI41" i="36" s="1"/>
  <c r="CV41" i="36" s="1"/>
  <c r="B41" i="36"/>
  <c r="CU40" i="36"/>
  <c r="AZ40" i="36"/>
  <c r="BA40" i="36" s="1"/>
  <c r="DE40" i="36" s="1"/>
  <c r="AX40" i="36"/>
  <c r="AY40" i="36" s="1"/>
  <c r="DD40" i="36" s="1"/>
  <c r="AV40" i="36"/>
  <c r="AW40" i="36" s="1"/>
  <c r="DC40" i="36" s="1"/>
  <c r="AT40" i="36"/>
  <c r="AU40" i="36" s="1"/>
  <c r="DB40" i="36" s="1"/>
  <c r="AR40" i="36"/>
  <c r="DA40" i="36" s="1"/>
  <c r="AP40" i="36"/>
  <c r="AQ40" i="36" s="1"/>
  <c r="CZ40" i="36" s="1"/>
  <c r="AN40" i="36"/>
  <c r="AO40" i="36" s="1"/>
  <c r="CY40" i="36" s="1"/>
  <c r="AL40" i="36"/>
  <c r="AM40" i="36" s="1"/>
  <c r="CX40" i="36" s="1"/>
  <c r="AJ40" i="36"/>
  <c r="AK40" i="36" s="1"/>
  <c r="CW40" i="36" s="1"/>
  <c r="AH40" i="36"/>
  <c r="AI40" i="36" s="1"/>
  <c r="CV40" i="36" s="1"/>
  <c r="B40" i="36"/>
  <c r="CU39" i="36"/>
  <c r="AZ39" i="36"/>
  <c r="BA39" i="36" s="1"/>
  <c r="DE39" i="36" s="1"/>
  <c r="AX39" i="36"/>
  <c r="AY39" i="36" s="1"/>
  <c r="DD39" i="36" s="1"/>
  <c r="AV39" i="36"/>
  <c r="AW39" i="36" s="1"/>
  <c r="DC39" i="36" s="1"/>
  <c r="AT39" i="36"/>
  <c r="AU39" i="36" s="1"/>
  <c r="DB39" i="36" s="1"/>
  <c r="AR39" i="36"/>
  <c r="DA39" i="36" s="1"/>
  <c r="AP39" i="36"/>
  <c r="AQ39" i="36" s="1"/>
  <c r="CZ39" i="36" s="1"/>
  <c r="AN39" i="36"/>
  <c r="AO39" i="36" s="1"/>
  <c r="CY39" i="36" s="1"/>
  <c r="AL39" i="36"/>
  <c r="AM39" i="36" s="1"/>
  <c r="CX39" i="36" s="1"/>
  <c r="AJ39" i="36"/>
  <c r="AK39" i="36" s="1"/>
  <c r="CW39" i="36" s="1"/>
  <c r="AH39" i="36"/>
  <c r="AI39" i="36" s="1"/>
  <c r="CV39" i="36" s="1"/>
  <c r="B39" i="36"/>
  <c r="CU38" i="36"/>
  <c r="AZ38" i="36"/>
  <c r="BA38" i="36" s="1"/>
  <c r="DE38" i="36" s="1"/>
  <c r="AX38" i="36"/>
  <c r="AY38" i="36" s="1"/>
  <c r="DD38" i="36" s="1"/>
  <c r="AV38" i="36"/>
  <c r="AW38" i="36" s="1"/>
  <c r="DC38" i="36" s="1"/>
  <c r="AT38" i="36"/>
  <c r="AU38" i="36" s="1"/>
  <c r="DB38" i="36" s="1"/>
  <c r="AR38" i="36"/>
  <c r="DA38" i="36" s="1"/>
  <c r="AP38" i="36"/>
  <c r="AQ38" i="36" s="1"/>
  <c r="CZ38" i="36" s="1"/>
  <c r="AN38" i="36"/>
  <c r="AO38" i="36" s="1"/>
  <c r="CY38" i="36" s="1"/>
  <c r="AL38" i="36"/>
  <c r="AM38" i="36" s="1"/>
  <c r="CX38" i="36" s="1"/>
  <c r="AJ38" i="36"/>
  <c r="AK38" i="36" s="1"/>
  <c r="CW38" i="36" s="1"/>
  <c r="AH38" i="36"/>
  <c r="AI38" i="36" s="1"/>
  <c r="CV38" i="36" s="1"/>
  <c r="B38" i="36"/>
  <c r="CU37" i="36"/>
  <c r="AZ37" i="36"/>
  <c r="BA37" i="36" s="1"/>
  <c r="DE37" i="36" s="1"/>
  <c r="AX37" i="36"/>
  <c r="AY37" i="36" s="1"/>
  <c r="DD37" i="36" s="1"/>
  <c r="AV37" i="36"/>
  <c r="AW37" i="36" s="1"/>
  <c r="DC37" i="36" s="1"/>
  <c r="AT37" i="36"/>
  <c r="AU37" i="36" s="1"/>
  <c r="DB37" i="36" s="1"/>
  <c r="AR37" i="36"/>
  <c r="DA37" i="36" s="1"/>
  <c r="AP37" i="36"/>
  <c r="AQ37" i="36" s="1"/>
  <c r="CZ37" i="36" s="1"/>
  <c r="AN37" i="36"/>
  <c r="AO37" i="36" s="1"/>
  <c r="CY37" i="36" s="1"/>
  <c r="AM37" i="36"/>
  <c r="CX37" i="36" s="1"/>
  <c r="AL37" i="36"/>
  <c r="AJ37" i="36"/>
  <c r="AK37" i="36" s="1"/>
  <c r="CW37" i="36" s="1"/>
  <c r="AH37" i="36"/>
  <c r="AI37" i="36" s="1"/>
  <c r="CV37" i="36" s="1"/>
  <c r="B37" i="36"/>
  <c r="CU36" i="36"/>
  <c r="AZ36" i="36"/>
  <c r="BA36" i="36" s="1"/>
  <c r="DE36" i="36" s="1"/>
  <c r="AX36" i="36"/>
  <c r="AY36" i="36" s="1"/>
  <c r="DD36" i="36" s="1"/>
  <c r="AV36" i="36"/>
  <c r="AW36" i="36" s="1"/>
  <c r="DC36" i="36" s="1"/>
  <c r="AT36" i="36"/>
  <c r="AU36" i="36" s="1"/>
  <c r="DB36" i="36" s="1"/>
  <c r="AR36" i="36"/>
  <c r="DA36" i="36" s="1"/>
  <c r="AP36" i="36"/>
  <c r="AQ36" i="36" s="1"/>
  <c r="CZ36" i="36" s="1"/>
  <c r="AN36" i="36"/>
  <c r="AO36" i="36" s="1"/>
  <c r="CY36" i="36" s="1"/>
  <c r="AL36" i="36"/>
  <c r="AM36" i="36" s="1"/>
  <c r="CX36" i="36" s="1"/>
  <c r="AJ36" i="36"/>
  <c r="AK36" i="36" s="1"/>
  <c r="CW36" i="36" s="1"/>
  <c r="AH36" i="36"/>
  <c r="AI36" i="36" s="1"/>
  <c r="CV36" i="36" s="1"/>
  <c r="B36" i="36"/>
  <c r="CU35" i="36"/>
  <c r="AZ35" i="36"/>
  <c r="BA35" i="36" s="1"/>
  <c r="DE35" i="36" s="1"/>
  <c r="AX35" i="36"/>
  <c r="AY35" i="36" s="1"/>
  <c r="DD35" i="36" s="1"/>
  <c r="AV35" i="36"/>
  <c r="AW35" i="36" s="1"/>
  <c r="DC35" i="36" s="1"/>
  <c r="AT35" i="36"/>
  <c r="AU35" i="36" s="1"/>
  <c r="DB35" i="36" s="1"/>
  <c r="DA35" i="36"/>
  <c r="AR35" i="36"/>
  <c r="AP35" i="36"/>
  <c r="AQ35" i="36" s="1"/>
  <c r="CZ35" i="36" s="1"/>
  <c r="AN35" i="36"/>
  <c r="AO35" i="36" s="1"/>
  <c r="CY35" i="36" s="1"/>
  <c r="AM35" i="36"/>
  <c r="CX35" i="36" s="1"/>
  <c r="AL35" i="36"/>
  <c r="AJ35" i="36"/>
  <c r="AK35" i="36" s="1"/>
  <c r="CW35" i="36" s="1"/>
  <c r="AH35" i="36"/>
  <c r="AI35" i="36" s="1"/>
  <c r="CV35" i="36" s="1"/>
  <c r="B35" i="36"/>
  <c r="CU34" i="36"/>
  <c r="AZ34" i="36"/>
  <c r="AX34" i="36"/>
  <c r="AV34" i="36"/>
  <c r="AT34" i="36"/>
  <c r="AR34" i="36"/>
  <c r="DA34" i="36" s="1"/>
  <c r="AP34" i="36"/>
  <c r="AN34" i="36"/>
  <c r="AL34" i="36"/>
  <c r="AM34" i="36" s="1"/>
  <c r="CX34" i="36" s="1"/>
  <c r="AJ34" i="36"/>
  <c r="AH34" i="36"/>
  <c r="AH44" i="36" s="1"/>
  <c r="B34" i="36"/>
  <c r="DE33" i="36"/>
  <c r="DD33" i="36"/>
  <c r="DC33" i="36"/>
  <c r="DB33" i="36"/>
  <c r="DA33" i="36"/>
  <c r="CZ33" i="36"/>
  <c r="CY33" i="36"/>
  <c r="AZ33" i="36"/>
  <c r="AX33" i="36"/>
  <c r="AV33" i="36"/>
  <c r="AT33" i="36"/>
  <c r="AR33" i="36"/>
  <c r="AP33" i="36"/>
  <c r="AN33" i="36"/>
  <c r="L33" i="36"/>
  <c r="K33" i="36"/>
  <c r="J33" i="36"/>
  <c r="I33" i="36"/>
  <c r="H33" i="36"/>
  <c r="G33" i="36"/>
  <c r="F33" i="36"/>
  <c r="C32" i="36"/>
  <c r="L29" i="36"/>
  <c r="K29" i="36"/>
  <c r="J29" i="36"/>
  <c r="I29" i="36"/>
  <c r="H29" i="36"/>
  <c r="G29" i="36"/>
  <c r="F29" i="36"/>
  <c r="E29" i="36"/>
  <c r="D29" i="36"/>
  <c r="C29" i="36"/>
  <c r="CU28" i="36"/>
  <c r="AZ28" i="36"/>
  <c r="BA28" i="36" s="1"/>
  <c r="DE28" i="36" s="1"/>
  <c r="AX28" i="36"/>
  <c r="AY28" i="36" s="1"/>
  <c r="DD28" i="36" s="1"/>
  <c r="AV28" i="36"/>
  <c r="AW28" i="36" s="1"/>
  <c r="DC28" i="36" s="1"/>
  <c r="AT28" i="36"/>
  <c r="AU28" i="36" s="1"/>
  <c r="DB28" i="36" s="1"/>
  <c r="AR28" i="36"/>
  <c r="DA28" i="36" s="1"/>
  <c r="AP28" i="36"/>
  <c r="AQ28" i="36" s="1"/>
  <c r="CZ28" i="36" s="1"/>
  <c r="AN28" i="36"/>
  <c r="AO28" i="36" s="1"/>
  <c r="CY28" i="36" s="1"/>
  <c r="AL28" i="36"/>
  <c r="AM28" i="36" s="1"/>
  <c r="CX28" i="36" s="1"/>
  <c r="AJ28" i="36"/>
  <c r="AK28" i="36" s="1"/>
  <c r="CW28" i="36" s="1"/>
  <c r="AH28" i="36"/>
  <c r="AI28" i="36" s="1"/>
  <c r="CV28" i="36" s="1"/>
  <c r="B28" i="36"/>
  <c r="CU27" i="36"/>
  <c r="AZ27" i="36"/>
  <c r="BA27" i="36" s="1"/>
  <c r="DE27" i="36" s="1"/>
  <c r="AY27" i="36"/>
  <c r="DD27" i="36" s="1"/>
  <c r="AX27" i="36"/>
  <c r="AV27" i="36"/>
  <c r="AW27" i="36" s="1"/>
  <c r="DC27" i="36" s="1"/>
  <c r="AT27" i="36"/>
  <c r="AU27" i="36" s="1"/>
  <c r="DB27" i="36" s="1"/>
  <c r="AR27" i="36"/>
  <c r="DA27" i="36" s="1"/>
  <c r="AP27" i="36"/>
  <c r="AQ27" i="36" s="1"/>
  <c r="CZ27" i="36" s="1"/>
  <c r="AN27" i="36"/>
  <c r="AO27" i="36" s="1"/>
  <c r="CY27" i="36" s="1"/>
  <c r="AL27" i="36"/>
  <c r="AM27" i="36" s="1"/>
  <c r="CX27" i="36" s="1"/>
  <c r="AJ27" i="36"/>
  <c r="AK27" i="36" s="1"/>
  <c r="CW27" i="36" s="1"/>
  <c r="AH27" i="36"/>
  <c r="AI27" i="36" s="1"/>
  <c r="CV27" i="36" s="1"/>
  <c r="B27" i="36"/>
  <c r="DC26" i="36"/>
  <c r="CU26" i="36"/>
  <c r="AZ26" i="36"/>
  <c r="BA26" i="36" s="1"/>
  <c r="DE26" i="36" s="1"/>
  <c r="AX26" i="36"/>
  <c r="AY26" i="36" s="1"/>
  <c r="DD26" i="36" s="1"/>
  <c r="AV26" i="36"/>
  <c r="AW26" i="36" s="1"/>
  <c r="AT26" i="36"/>
  <c r="AU26" i="36" s="1"/>
  <c r="DB26" i="36" s="1"/>
  <c r="DA26" i="36"/>
  <c r="AR26" i="36"/>
  <c r="AP26" i="36"/>
  <c r="AQ26" i="36" s="1"/>
  <c r="CZ26" i="36" s="1"/>
  <c r="AN26" i="36"/>
  <c r="AO26" i="36" s="1"/>
  <c r="CY26" i="36" s="1"/>
  <c r="AL26" i="36"/>
  <c r="AM26" i="36" s="1"/>
  <c r="CX26" i="36" s="1"/>
  <c r="AJ26" i="36"/>
  <c r="AK26" i="36" s="1"/>
  <c r="CW26" i="36" s="1"/>
  <c r="AI26" i="36"/>
  <c r="CV26" i="36" s="1"/>
  <c r="AH26" i="36"/>
  <c r="B26" i="36"/>
  <c r="CU25" i="36"/>
  <c r="AZ25" i="36"/>
  <c r="BA25" i="36" s="1"/>
  <c r="DE25" i="36" s="1"/>
  <c r="AX25" i="36"/>
  <c r="AY25" i="36" s="1"/>
  <c r="DD25" i="36" s="1"/>
  <c r="AV25" i="36"/>
  <c r="AW25" i="36" s="1"/>
  <c r="DC25" i="36" s="1"/>
  <c r="AT25" i="36"/>
  <c r="AU25" i="36" s="1"/>
  <c r="DB25" i="36" s="1"/>
  <c r="AR25" i="36"/>
  <c r="DA25" i="36" s="1"/>
  <c r="AP25" i="36"/>
  <c r="AQ25" i="36" s="1"/>
  <c r="CZ25" i="36" s="1"/>
  <c r="AN25" i="36"/>
  <c r="AO25" i="36" s="1"/>
  <c r="CY25" i="36" s="1"/>
  <c r="AL25" i="36"/>
  <c r="AM25" i="36" s="1"/>
  <c r="CX25" i="36" s="1"/>
  <c r="AJ25" i="36"/>
  <c r="AK25" i="36" s="1"/>
  <c r="CW25" i="36" s="1"/>
  <c r="AH25" i="36"/>
  <c r="AI25" i="36" s="1"/>
  <c r="CV25" i="36" s="1"/>
  <c r="B25" i="36"/>
  <c r="CU24" i="36"/>
  <c r="AZ24" i="36"/>
  <c r="BA24" i="36" s="1"/>
  <c r="DE24" i="36" s="1"/>
  <c r="AX24" i="36"/>
  <c r="AY24" i="36" s="1"/>
  <c r="DD24" i="36" s="1"/>
  <c r="AV24" i="36"/>
  <c r="AW24" i="36" s="1"/>
  <c r="DC24" i="36" s="1"/>
  <c r="AT24" i="36"/>
  <c r="AU24" i="36" s="1"/>
  <c r="DB24" i="36" s="1"/>
  <c r="AR24" i="36"/>
  <c r="DA24" i="36" s="1"/>
  <c r="AP24" i="36"/>
  <c r="AQ24" i="36" s="1"/>
  <c r="CZ24" i="36" s="1"/>
  <c r="AN24" i="36"/>
  <c r="AO24" i="36" s="1"/>
  <c r="CY24" i="36" s="1"/>
  <c r="AL24" i="36"/>
  <c r="AM24" i="36" s="1"/>
  <c r="CX24" i="36" s="1"/>
  <c r="AJ24" i="36"/>
  <c r="AK24" i="36" s="1"/>
  <c r="CW24" i="36" s="1"/>
  <c r="AH24" i="36"/>
  <c r="AI24" i="36" s="1"/>
  <c r="CV24" i="36" s="1"/>
  <c r="B24" i="36"/>
  <c r="CU23" i="36"/>
  <c r="AZ23" i="36"/>
  <c r="BA23" i="36" s="1"/>
  <c r="DE23" i="36" s="1"/>
  <c r="AX23" i="36"/>
  <c r="AY23" i="36" s="1"/>
  <c r="DD23" i="36" s="1"/>
  <c r="AV23" i="36"/>
  <c r="AW23" i="36" s="1"/>
  <c r="DC23" i="36" s="1"/>
  <c r="AT23" i="36"/>
  <c r="AU23" i="36" s="1"/>
  <c r="DB23" i="36" s="1"/>
  <c r="AR23" i="36"/>
  <c r="DA23" i="36" s="1"/>
  <c r="AP23" i="36"/>
  <c r="AQ23" i="36" s="1"/>
  <c r="CZ23" i="36" s="1"/>
  <c r="AN23" i="36"/>
  <c r="AO23" i="36" s="1"/>
  <c r="CY23" i="36" s="1"/>
  <c r="AL23" i="36"/>
  <c r="AM23" i="36" s="1"/>
  <c r="CX23" i="36" s="1"/>
  <c r="AJ23" i="36"/>
  <c r="AK23" i="36" s="1"/>
  <c r="CW23" i="36" s="1"/>
  <c r="AH23" i="36"/>
  <c r="AI23" i="36" s="1"/>
  <c r="CV23" i="36" s="1"/>
  <c r="B23" i="36"/>
  <c r="CU22" i="36"/>
  <c r="BA22" i="36"/>
  <c r="DE22" i="36" s="1"/>
  <c r="AZ22" i="36"/>
  <c r="AX22" i="36"/>
  <c r="AY22" i="36" s="1"/>
  <c r="DD22" i="36" s="1"/>
  <c r="AV22" i="36"/>
  <c r="AW22" i="36" s="1"/>
  <c r="DC22" i="36" s="1"/>
  <c r="AT22" i="36"/>
  <c r="AU22" i="36" s="1"/>
  <c r="DB22" i="36" s="1"/>
  <c r="AR22" i="36"/>
  <c r="DA22" i="36" s="1"/>
  <c r="AP22" i="36"/>
  <c r="AQ22" i="36" s="1"/>
  <c r="CZ22" i="36" s="1"/>
  <c r="AN22" i="36"/>
  <c r="AO22" i="36" s="1"/>
  <c r="CY22" i="36" s="1"/>
  <c r="AL22" i="36"/>
  <c r="AM22" i="36" s="1"/>
  <c r="CX22" i="36" s="1"/>
  <c r="AJ22" i="36"/>
  <c r="AK22" i="36" s="1"/>
  <c r="CW22" i="36" s="1"/>
  <c r="AH22" i="36"/>
  <c r="AI22" i="36" s="1"/>
  <c r="CV22" i="36" s="1"/>
  <c r="B22" i="36"/>
  <c r="CU21" i="36"/>
  <c r="AZ21" i="36"/>
  <c r="BA21" i="36" s="1"/>
  <c r="DE21" i="36" s="1"/>
  <c r="AX21" i="36"/>
  <c r="AY21" i="36" s="1"/>
  <c r="DD21" i="36" s="1"/>
  <c r="AV21" i="36"/>
  <c r="AW21" i="36" s="1"/>
  <c r="DC21" i="36" s="1"/>
  <c r="AT21" i="36"/>
  <c r="AU21" i="36" s="1"/>
  <c r="DB21" i="36" s="1"/>
  <c r="AR21" i="36"/>
  <c r="DA21" i="36" s="1"/>
  <c r="AP21" i="36"/>
  <c r="AQ21" i="36" s="1"/>
  <c r="CZ21" i="36" s="1"/>
  <c r="AN21" i="36"/>
  <c r="AO21" i="36" s="1"/>
  <c r="CY21" i="36" s="1"/>
  <c r="AL21" i="36"/>
  <c r="AM21" i="36" s="1"/>
  <c r="CX21" i="36" s="1"/>
  <c r="AJ21" i="36"/>
  <c r="AK21" i="36" s="1"/>
  <c r="CW21" i="36" s="1"/>
  <c r="AH21" i="36"/>
  <c r="AI21" i="36" s="1"/>
  <c r="CV21" i="36" s="1"/>
  <c r="B21" i="36"/>
  <c r="CU20" i="36"/>
  <c r="AZ20" i="36"/>
  <c r="BA20" i="36" s="1"/>
  <c r="DE20" i="36" s="1"/>
  <c r="AX20" i="36"/>
  <c r="AY20" i="36" s="1"/>
  <c r="DD20" i="36" s="1"/>
  <c r="AV20" i="36"/>
  <c r="AW20" i="36" s="1"/>
  <c r="DC20" i="36" s="1"/>
  <c r="AT20" i="36"/>
  <c r="AU20" i="36" s="1"/>
  <c r="DB20" i="36" s="1"/>
  <c r="AR20" i="36"/>
  <c r="DA20" i="36" s="1"/>
  <c r="AP20" i="36"/>
  <c r="AQ20" i="36" s="1"/>
  <c r="CZ20" i="36" s="1"/>
  <c r="AN20" i="36"/>
  <c r="AO20" i="36" s="1"/>
  <c r="CY20" i="36" s="1"/>
  <c r="AL20" i="36"/>
  <c r="AM20" i="36" s="1"/>
  <c r="CX20" i="36" s="1"/>
  <c r="AJ20" i="36"/>
  <c r="AK20" i="36" s="1"/>
  <c r="CW20" i="36" s="1"/>
  <c r="AH20" i="36"/>
  <c r="AI20" i="36" s="1"/>
  <c r="CV20" i="36" s="1"/>
  <c r="B20" i="36"/>
  <c r="CU19" i="36"/>
  <c r="BA19" i="36"/>
  <c r="DE19" i="36" s="1"/>
  <c r="AZ19" i="36"/>
  <c r="AX19" i="36"/>
  <c r="AV19" i="36"/>
  <c r="AT19" i="36"/>
  <c r="AR19" i="36"/>
  <c r="AP19" i="36"/>
  <c r="AN19" i="36"/>
  <c r="AL19" i="36"/>
  <c r="AJ19" i="36"/>
  <c r="AH19" i="36"/>
  <c r="AI19" i="36" s="1"/>
  <c r="B19" i="36"/>
  <c r="DE18" i="36"/>
  <c r="DD18" i="36"/>
  <c r="DC18" i="36"/>
  <c r="DB18" i="36"/>
  <c r="DA18" i="36"/>
  <c r="CZ18" i="36"/>
  <c r="CY18" i="36"/>
  <c r="AZ18" i="36"/>
  <c r="AX18" i="36"/>
  <c r="AV18" i="36"/>
  <c r="AT18" i="36"/>
  <c r="AR18" i="36"/>
  <c r="AP18" i="36"/>
  <c r="AN18" i="36"/>
  <c r="L18" i="36"/>
  <c r="K18" i="36"/>
  <c r="J18" i="36"/>
  <c r="I18" i="36"/>
  <c r="H18" i="36"/>
  <c r="G18" i="36"/>
  <c r="F18" i="36"/>
  <c r="C17" i="36"/>
  <c r="AF14" i="36"/>
  <c r="AE14" i="36"/>
  <c r="AD14" i="36"/>
  <c r="AC14" i="36"/>
  <c r="AB14" i="36"/>
  <c r="AA14" i="36"/>
  <c r="Z14" i="36"/>
  <c r="Y14" i="36"/>
  <c r="X14" i="36"/>
  <c r="W14" i="36"/>
  <c r="V14" i="36"/>
  <c r="U14" i="36"/>
  <c r="T14" i="36"/>
  <c r="S14" i="36"/>
  <c r="R14" i="36"/>
  <c r="Q14" i="36"/>
  <c r="P14" i="36"/>
  <c r="O14" i="36"/>
  <c r="N14" i="36"/>
  <c r="M14" i="36"/>
  <c r="L14" i="36"/>
  <c r="K14" i="36"/>
  <c r="J14" i="36"/>
  <c r="I14" i="36"/>
  <c r="H14" i="36"/>
  <c r="G14" i="36"/>
  <c r="F14" i="36"/>
  <c r="E14" i="36"/>
  <c r="D14" i="36"/>
  <c r="C14" i="36"/>
  <c r="DS13" i="36"/>
  <c r="DC13" i="36"/>
  <c r="CU13" i="36"/>
  <c r="CO13" i="36"/>
  <c r="CP13" i="36" s="1"/>
  <c r="DY13" i="36" s="1"/>
  <c r="CM13" i="36"/>
  <c r="CN13" i="36" s="1"/>
  <c r="DX13" i="36" s="1"/>
  <c r="CK13" i="36"/>
  <c r="CL13" i="36" s="1"/>
  <c r="DW13" i="36" s="1"/>
  <c r="CI13" i="36"/>
  <c r="CJ13" i="36" s="1"/>
  <c r="DV13" i="36" s="1"/>
  <c r="CG13" i="36"/>
  <c r="CH13" i="36" s="1"/>
  <c r="DU13" i="36" s="1"/>
  <c r="CE13" i="36"/>
  <c r="CF13" i="36" s="1"/>
  <c r="DT13" i="36" s="1"/>
  <c r="CC13" i="36"/>
  <c r="CD13" i="36" s="1"/>
  <c r="CA13" i="36"/>
  <c r="CB13" i="36" s="1"/>
  <c r="DR13" i="36" s="1"/>
  <c r="BY13" i="36"/>
  <c r="BZ13" i="36" s="1"/>
  <c r="DQ13" i="36" s="1"/>
  <c r="BW13" i="36"/>
  <c r="BX13" i="36" s="1"/>
  <c r="DP13" i="36" s="1"/>
  <c r="BU13" i="36"/>
  <c r="BV13" i="36" s="1"/>
  <c r="DO13" i="36" s="1"/>
  <c r="BS13" i="36"/>
  <c r="BT13" i="36" s="1"/>
  <c r="DN13" i="36" s="1"/>
  <c r="BQ13" i="36"/>
  <c r="BR13" i="36" s="1"/>
  <c r="DM13" i="36" s="1"/>
  <c r="BO13" i="36"/>
  <c r="BP13" i="36" s="1"/>
  <c r="DL13" i="36" s="1"/>
  <c r="BM13" i="36"/>
  <c r="BN13" i="36" s="1"/>
  <c r="DK13" i="36" s="1"/>
  <c r="BK13" i="36"/>
  <c r="BL13" i="36" s="1"/>
  <c r="DJ13" i="36" s="1"/>
  <c r="BI13" i="36"/>
  <c r="BJ13" i="36" s="1"/>
  <c r="DI13" i="36" s="1"/>
  <c r="BG13" i="36"/>
  <c r="BH13" i="36" s="1"/>
  <c r="DH13" i="36" s="1"/>
  <c r="BE13" i="36"/>
  <c r="BF13" i="36" s="1"/>
  <c r="DG13" i="36" s="1"/>
  <c r="BC13" i="36"/>
  <c r="BD13" i="36" s="1"/>
  <c r="DF13" i="36" s="1"/>
  <c r="AZ13" i="36"/>
  <c r="BA13" i="36" s="1"/>
  <c r="DE13" i="36" s="1"/>
  <c r="AX13" i="36"/>
  <c r="AY13" i="36" s="1"/>
  <c r="DD13" i="36" s="1"/>
  <c r="AV13" i="36"/>
  <c r="AW13" i="36" s="1"/>
  <c r="AT13" i="36"/>
  <c r="AU13" i="36" s="1"/>
  <c r="DB13" i="36" s="1"/>
  <c r="AR13" i="36"/>
  <c r="DA13" i="36" s="1"/>
  <c r="AP13" i="36"/>
  <c r="AQ13" i="36" s="1"/>
  <c r="CZ13" i="36" s="1"/>
  <c r="AN13" i="36"/>
  <c r="AO13" i="36" s="1"/>
  <c r="CY13" i="36" s="1"/>
  <c r="AL13" i="36"/>
  <c r="AM13" i="36" s="1"/>
  <c r="CX13" i="36" s="1"/>
  <c r="AJ13" i="36"/>
  <c r="AK13" i="36" s="1"/>
  <c r="CW13" i="36" s="1"/>
  <c r="AH13" i="36"/>
  <c r="AI13" i="36" s="1"/>
  <c r="CV13" i="36" s="1"/>
  <c r="B13" i="36"/>
  <c r="DI12" i="36"/>
  <c r="CU12" i="36"/>
  <c r="CO12" i="36"/>
  <c r="CP12" i="36" s="1"/>
  <c r="DY12" i="36" s="1"/>
  <c r="CM12" i="36"/>
  <c r="CN12" i="36" s="1"/>
  <c r="DX12" i="36" s="1"/>
  <c r="CK12" i="36"/>
  <c r="CL12" i="36" s="1"/>
  <c r="DW12" i="36" s="1"/>
  <c r="CI12" i="36"/>
  <c r="CJ12" i="36" s="1"/>
  <c r="DV12" i="36" s="1"/>
  <c r="CG12" i="36"/>
  <c r="CH12" i="36" s="1"/>
  <c r="DU12" i="36" s="1"/>
  <c r="CE12" i="36"/>
  <c r="CF12" i="36" s="1"/>
  <c r="DT12" i="36" s="1"/>
  <c r="CC12" i="36"/>
  <c r="CD12" i="36" s="1"/>
  <c r="DS12" i="36" s="1"/>
  <c r="CA12" i="36"/>
  <c r="CB12" i="36" s="1"/>
  <c r="DR12" i="36" s="1"/>
  <c r="BY12" i="36"/>
  <c r="BZ12" i="36" s="1"/>
  <c r="DQ12" i="36" s="1"/>
  <c r="BW12" i="36"/>
  <c r="BX12" i="36" s="1"/>
  <c r="DP12" i="36" s="1"/>
  <c r="BU12" i="36"/>
  <c r="BV12" i="36" s="1"/>
  <c r="DO12" i="36" s="1"/>
  <c r="BS12" i="36"/>
  <c r="BT12" i="36" s="1"/>
  <c r="DN12" i="36" s="1"/>
  <c r="BQ12" i="36"/>
  <c r="BR12" i="36" s="1"/>
  <c r="DM12" i="36" s="1"/>
  <c r="BO12" i="36"/>
  <c r="BP12" i="36" s="1"/>
  <c r="DL12" i="36" s="1"/>
  <c r="BM12" i="36"/>
  <c r="BN12" i="36" s="1"/>
  <c r="DK12" i="36" s="1"/>
  <c r="BK12" i="36"/>
  <c r="BL12" i="36" s="1"/>
  <c r="DJ12" i="36" s="1"/>
  <c r="BI12" i="36"/>
  <c r="BJ12" i="36" s="1"/>
  <c r="BG12" i="36"/>
  <c r="BH12" i="36" s="1"/>
  <c r="DH12" i="36" s="1"/>
  <c r="BE12" i="36"/>
  <c r="BF12" i="36" s="1"/>
  <c r="DG12" i="36" s="1"/>
  <c r="BC12" i="36"/>
  <c r="BD12" i="36" s="1"/>
  <c r="DF12" i="36" s="1"/>
  <c r="AZ12" i="36"/>
  <c r="BA12" i="36" s="1"/>
  <c r="DE12" i="36" s="1"/>
  <c r="AX12" i="36"/>
  <c r="AY12" i="36" s="1"/>
  <c r="DD12" i="36" s="1"/>
  <c r="AV12" i="36"/>
  <c r="AW12" i="36" s="1"/>
  <c r="DC12" i="36" s="1"/>
  <c r="AT12" i="36"/>
  <c r="AU12" i="36" s="1"/>
  <c r="DB12" i="36" s="1"/>
  <c r="AR12" i="36"/>
  <c r="DA12" i="36" s="1"/>
  <c r="AQ12" i="36"/>
  <c r="CZ12" i="36" s="1"/>
  <c r="AP12" i="36"/>
  <c r="AN12" i="36"/>
  <c r="AO12" i="36" s="1"/>
  <c r="CY12" i="36" s="1"/>
  <c r="AL12" i="36"/>
  <c r="AM12" i="36" s="1"/>
  <c r="CX12" i="36" s="1"/>
  <c r="AJ12" i="36"/>
  <c r="AK12" i="36" s="1"/>
  <c r="CW12" i="36" s="1"/>
  <c r="AH12" i="36"/>
  <c r="AI12" i="36" s="1"/>
  <c r="CV12" i="36" s="1"/>
  <c r="B12" i="36"/>
  <c r="CU11" i="36"/>
  <c r="CP11" i="36"/>
  <c r="DY11" i="36" s="1"/>
  <c r="CO11" i="36"/>
  <c r="CM11" i="36"/>
  <c r="CN11" i="36" s="1"/>
  <c r="DX11" i="36" s="1"/>
  <c r="CK11" i="36"/>
  <c r="CL11" i="36" s="1"/>
  <c r="DW11" i="36" s="1"/>
  <c r="CI11" i="36"/>
  <c r="CJ11" i="36" s="1"/>
  <c r="DV11" i="36" s="1"/>
  <c r="CG11" i="36"/>
  <c r="CH11" i="36" s="1"/>
  <c r="DU11" i="36" s="1"/>
  <c r="CE11" i="36"/>
  <c r="CF11" i="36" s="1"/>
  <c r="DT11" i="36" s="1"/>
  <c r="CC11" i="36"/>
  <c r="CD11" i="36" s="1"/>
  <c r="DS11" i="36" s="1"/>
  <c r="CA11" i="36"/>
  <c r="CB11" i="36" s="1"/>
  <c r="DR11" i="36" s="1"/>
  <c r="BY11" i="36"/>
  <c r="BZ11" i="36" s="1"/>
  <c r="DQ11" i="36" s="1"/>
  <c r="BX11" i="36"/>
  <c r="DP11" i="36" s="1"/>
  <c r="BW11" i="36"/>
  <c r="BU11" i="36"/>
  <c r="BV11" i="36" s="1"/>
  <c r="DO11" i="36" s="1"/>
  <c r="BS11" i="36"/>
  <c r="BT11" i="36" s="1"/>
  <c r="DN11" i="36" s="1"/>
  <c r="BQ11" i="36"/>
  <c r="BR11" i="36" s="1"/>
  <c r="DM11" i="36" s="1"/>
  <c r="BO11" i="36"/>
  <c r="BP11" i="36" s="1"/>
  <c r="DL11" i="36" s="1"/>
  <c r="BM11" i="36"/>
  <c r="BN11" i="36" s="1"/>
  <c r="DK11" i="36" s="1"/>
  <c r="BK11" i="36"/>
  <c r="BL11" i="36" s="1"/>
  <c r="DJ11" i="36" s="1"/>
  <c r="BI11" i="36"/>
  <c r="BJ11" i="36" s="1"/>
  <c r="DI11" i="36" s="1"/>
  <c r="BG11" i="36"/>
  <c r="BH11" i="36" s="1"/>
  <c r="DH11" i="36" s="1"/>
  <c r="BE11" i="36"/>
  <c r="BF11" i="36" s="1"/>
  <c r="DG11" i="36" s="1"/>
  <c r="BC11" i="36"/>
  <c r="BD11" i="36" s="1"/>
  <c r="DF11" i="36" s="1"/>
  <c r="AZ11" i="36"/>
  <c r="BA11" i="36" s="1"/>
  <c r="DE11" i="36" s="1"/>
  <c r="AX11" i="36"/>
  <c r="AY11" i="36" s="1"/>
  <c r="DD11" i="36" s="1"/>
  <c r="AV11" i="36"/>
  <c r="AW11" i="36" s="1"/>
  <c r="DC11" i="36" s="1"/>
  <c r="AT11" i="36"/>
  <c r="AU11" i="36" s="1"/>
  <c r="DB11" i="36" s="1"/>
  <c r="AR11" i="36"/>
  <c r="DA11" i="36" s="1"/>
  <c r="AP11" i="36"/>
  <c r="AQ11" i="36" s="1"/>
  <c r="CZ11" i="36" s="1"/>
  <c r="AN11" i="36"/>
  <c r="AO11" i="36" s="1"/>
  <c r="CY11" i="36" s="1"/>
  <c r="AL11" i="36"/>
  <c r="AM11" i="36" s="1"/>
  <c r="CX11" i="36" s="1"/>
  <c r="AJ11" i="36"/>
  <c r="AK11" i="36" s="1"/>
  <c r="CW11" i="36" s="1"/>
  <c r="AH11" i="36"/>
  <c r="AI11" i="36" s="1"/>
  <c r="CV11" i="36" s="1"/>
  <c r="B11" i="36"/>
  <c r="DA10" i="36"/>
  <c r="CU10" i="36"/>
  <c r="CO10" i="36"/>
  <c r="CP10" i="36" s="1"/>
  <c r="DY10" i="36" s="1"/>
  <c r="CM10" i="36"/>
  <c r="CN10" i="36" s="1"/>
  <c r="DX10" i="36" s="1"/>
  <c r="CK10" i="36"/>
  <c r="CL10" i="36" s="1"/>
  <c r="DW10" i="36" s="1"/>
  <c r="CI10" i="36"/>
  <c r="CJ10" i="36" s="1"/>
  <c r="DV10" i="36" s="1"/>
  <c r="CG10" i="36"/>
  <c r="CH10" i="36" s="1"/>
  <c r="DU10" i="36" s="1"/>
  <c r="CE10" i="36"/>
  <c r="CF10" i="36" s="1"/>
  <c r="DT10" i="36" s="1"/>
  <c r="CC10" i="36"/>
  <c r="CD10" i="36" s="1"/>
  <c r="DS10" i="36" s="1"/>
  <c r="CA10" i="36"/>
  <c r="CB10" i="36" s="1"/>
  <c r="DR10" i="36" s="1"/>
  <c r="BY10" i="36"/>
  <c r="BZ10" i="36" s="1"/>
  <c r="DQ10" i="36" s="1"/>
  <c r="BW10" i="36"/>
  <c r="BX10" i="36" s="1"/>
  <c r="DP10" i="36" s="1"/>
  <c r="BU10" i="36"/>
  <c r="BV10" i="36" s="1"/>
  <c r="DO10" i="36" s="1"/>
  <c r="BS10" i="36"/>
  <c r="BT10" i="36" s="1"/>
  <c r="DN10" i="36" s="1"/>
  <c r="BQ10" i="36"/>
  <c r="BR10" i="36" s="1"/>
  <c r="DM10" i="36" s="1"/>
  <c r="BO10" i="36"/>
  <c r="BP10" i="36" s="1"/>
  <c r="DL10" i="36" s="1"/>
  <c r="BM10" i="36"/>
  <c r="BN10" i="36" s="1"/>
  <c r="DK10" i="36" s="1"/>
  <c r="BK10" i="36"/>
  <c r="BL10" i="36" s="1"/>
  <c r="DJ10" i="36" s="1"/>
  <c r="BI10" i="36"/>
  <c r="BJ10" i="36" s="1"/>
  <c r="DI10" i="36" s="1"/>
  <c r="BG10" i="36"/>
  <c r="BH10" i="36" s="1"/>
  <c r="DH10" i="36" s="1"/>
  <c r="BE10" i="36"/>
  <c r="BF10" i="36" s="1"/>
  <c r="DG10" i="36" s="1"/>
  <c r="BC10" i="36"/>
  <c r="BD10" i="36" s="1"/>
  <c r="DF10" i="36" s="1"/>
  <c r="AZ10" i="36"/>
  <c r="BA10" i="36" s="1"/>
  <c r="DE10" i="36" s="1"/>
  <c r="AX10" i="36"/>
  <c r="AY10" i="36" s="1"/>
  <c r="DD10" i="36" s="1"/>
  <c r="AW10" i="36"/>
  <c r="DC10" i="36" s="1"/>
  <c r="AV10" i="36"/>
  <c r="AT10" i="36"/>
  <c r="AU10" i="36" s="1"/>
  <c r="DB10" i="36" s="1"/>
  <c r="AR10" i="36"/>
  <c r="AP10" i="36"/>
  <c r="AQ10" i="36" s="1"/>
  <c r="CZ10" i="36" s="1"/>
  <c r="AN10" i="36"/>
  <c r="AO10" i="36" s="1"/>
  <c r="CY10" i="36" s="1"/>
  <c r="AL10" i="36"/>
  <c r="AM10" i="36" s="1"/>
  <c r="AJ10" i="36"/>
  <c r="AK10" i="36" s="1"/>
  <c r="CW10" i="36" s="1"/>
  <c r="AH10" i="36"/>
  <c r="AI10" i="36" s="1"/>
  <c r="CV10" i="36" s="1"/>
  <c r="B10" i="36"/>
  <c r="CU9" i="36"/>
  <c r="CO9" i="36"/>
  <c r="CP9" i="36" s="1"/>
  <c r="DY9" i="36" s="1"/>
  <c r="CM9" i="36"/>
  <c r="CN9" i="36" s="1"/>
  <c r="DX9" i="36" s="1"/>
  <c r="CK9" i="36"/>
  <c r="CL9" i="36" s="1"/>
  <c r="DW9" i="36" s="1"/>
  <c r="CJ9" i="36"/>
  <c r="DV9" i="36" s="1"/>
  <c r="CI9" i="36"/>
  <c r="CG9" i="36"/>
  <c r="CH9" i="36" s="1"/>
  <c r="DU9" i="36" s="1"/>
  <c r="CE9" i="36"/>
  <c r="CF9" i="36" s="1"/>
  <c r="DT9" i="36" s="1"/>
  <c r="CC9" i="36"/>
  <c r="CD9" i="36" s="1"/>
  <c r="DS9" i="36" s="1"/>
  <c r="CA9" i="36"/>
  <c r="CB9" i="36" s="1"/>
  <c r="DR9" i="36" s="1"/>
  <c r="BY9" i="36"/>
  <c r="BZ9" i="36" s="1"/>
  <c r="DQ9" i="36" s="1"/>
  <c r="BW9" i="36"/>
  <c r="BX9" i="36" s="1"/>
  <c r="DP9" i="36" s="1"/>
  <c r="BU9" i="36"/>
  <c r="BV9" i="36" s="1"/>
  <c r="DO9" i="36" s="1"/>
  <c r="BS9" i="36"/>
  <c r="BT9" i="36" s="1"/>
  <c r="DN9" i="36" s="1"/>
  <c r="BQ9" i="36"/>
  <c r="BR9" i="36" s="1"/>
  <c r="DM9" i="36" s="1"/>
  <c r="BO9" i="36"/>
  <c r="BP9" i="36" s="1"/>
  <c r="DL9" i="36" s="1"/>
  <c r="BM9" i="36"/>
  <c r="BN9" i="36" s="1"/>
  <c r="DK9" i="36" s="1"/>
  <c r="BK9" i="36"/>
  <c r="BL9" i="36" s="1"/>
  <c r="DJ9" i="36" s="1"/>
  <c r="BI9" i="36"/>
  <c r="BJ9" i="36" s="1"/>
  <c r="DI9" i="36" s="1"/>
  <c r="BG9" i="36"/>
  <c r="BH9" i="36" s="1"/>
  <c r="DH9" i="36" s="1"/>
  <c r="BE9" i="36"/>
  <c r="BF9" i="36" s="1"/>
  <c r="DG9" i="36" s="1"/>
  <c r="BC9" i="36"/>
  <c r="BD9" i="36" s="1"/>
  <c r="DF9" i="36" s="1"/>
  <c r="AZ9" i="36"/>
  <c r="BA9" i="36" s="1"/>
  <c r="DE9" i="36" s="1"/>
  <c r="AX9" i="36"/>
  <c r="AY9" i="36" s="1"/>
  <c r="DD9" i="36" s="1"/>
  <c r="AV9" i="36"/>
  <c r="AW9" i="36" s="1"/>
  <c r="DC9" i="36" s="1"/>
  <c r="AT9" i="36"/>
  <c r="AU9" i="36" s="1"/>
  <c r="DB9" i="36" s="1"/>
  <c r="AR9" i="36"/>
  <c r="DA9" i="36" s="1"/>
  <c r="AQ9" i="36"/>
  <c r="CZ9" i="36" s="1"/>
  <c r="AP9" i="36"/>
  <c r="AN9" i="36"/>
  <c r="AO9" i="36" s="1"/>
  <c r="CY9" i="36" s="1"/>
  <c r="AL9" i="36"/>
  <c r="AM9" i="36" s="1"/>
  <c r="CX9" i="36" s="1"/>
  <c r="AJ9" i="36"/>
  <c r="AK9" i="36" s="1"/>
  <c r="CW9" i="36" s="1"/>
  <c r="AH9" i="36"/>
  <c r="AI9" i="36" s="1"/>
  <c r="CV9" i="36" s="1"/>
  <c r="B9" i="36"/>
  <c r="CU8" i="36"/>
  <c r="CO8" i="36"/>
  <c r="CP8" i="36" s="1"/>
  <c r="DY8" i="36" s="1"/>
  <c r="CM8" i="36"/>
  <c r="CN8" i="36" s="1"/>
  <c r="DX8" i="36" s="1"/>
  <c r="CK8" i="36"/>
  <c r="CL8" i="36" s="1"/>
  <c r="DW8" i="36" s="1"/>
  <c r="CI8" i="36"/>
  <c r="CJ8" i="36" s="1"/>
  <c r="DV8" i="36" s="1"/>
  <c r="CG8" i="36"/>
  <c r="CH8" i="36" s="1"/>
  <c r="DU8" i="36" s="1"/>
  <c r="CE8" i="36"/>
  <c r="CF8" i="36" s="1"/>
  <c r="DT8" i="36" s="1"/>
  <c r="CC8" i="36"/>
  <c r="CD8" i="36" s="1"/>
  <c r="DS8" i="36" s="1"/>
  <c r="CA8" i="36"/>
  <c r="CB8" i="36" s="1"/>
  <c r="DR8" i="36" s="1"/>
  <c r="BY8" i="36"/>
  <c r="BZ8" i="36" s="1"/>
  <c r="DQ8" i="36" s="1"/>
  <c r="BW8" i="36"/>
  <c r="BX8" i="36" s="1"/>
  <c r="DP8" i="36" s="1"/>
  <c r="BU8" i="36"/>
  <c r="BV8" i="36" s="1"/>
  <c r="DO8" i="36" s="1"/>
  <c r="BS8" i="36"/>
  <c r="BT8" i="36" s="1"/>
  <c r="DN8" i="36" s="1"/>
  <c r="BQ8" i="36"/>
  <c r="BR8" i="36" s="1"/>
  <c r="DM8" i="36" s="1"/>
  <c r="BP8" i="36"/>
  <c r="DL8" i="36" s="1"/>
  <c r="BO8" i="36"/>
  <c r="BM8" i="36"/>
  <c r="BN8" i="36" s="1"/>
  <c r="DK8" i="36" s="1"/>
  <c r="BK8" i="36"/>
  <c r="BL8" i="36" s="1"/>
  <c r="DJ8" i="36" s="1"/>
  <c r="BI8" i="36"/>
  <c r="BJ8" i="36" s="1"/>
  <c r="DI8" i="36" s="1"/>
  <c r="BG8" i="36"/>
  <c r="BH8" i="36" s="1"/>
  <c r="DH8" i="36" s="1"/>
  <c r="BE8" i="36"/>
  <c r="BF8" i="36" s="1"/>
  <c r="DG8" i="36" s="1"/>
  <c r="BC8" i="36"/>
  <c r="BD8" i="36" s="1"/>
  <c r="DF8" i="36" s="1"/>
  <c r="AZ8" i="36"/>
  <c r="BA8" i="36" s="1"/>
  <c r="DE8" i="36" s="1"/>
  <c r="AX8" i="36"/>
  <c r="AY8" i="36" s="1"/>
  <c r="DD8" i="36" s="1"/>
  <c r="AV8" i="36"/>
  <c r="AW8" i="36" s="1"/>
  <c r="DC8" i="36" s="1"/>
  <c r="AT8" i="36"/>
  <c r="AU8" i="36" s="1"/>
  <c r="DB8" i="36" s="1"/>
  <c r="AR8" i="36"/>
  <c r="DA8" i="36" s="1"/>
  <c r="AP8" i="36"/>
  <c r="AQ8" i="36" s="1"/>
  <c r="CZ8" i="36" s="1"/>
  <c r="AN8" i="36"/>
  <c r="AO8" i="36" s="1"/>
  <c r="CY8" i="36" s="1"/>
  <c r="AL8" i="36"/>
  <c r="AM8" i="36" s="1"/>
  <c r="CX8" i="36" s="1"/>
  <c r="AJ8" i="36"/>
  <c r="AK8" i="36" s="1"/>
  <c r="CW8" i="36" s="1"/>
  <c r="AI8" i="36"/>
  <c r="CV8" i="36" s="1"/>
  <c r="AH8" i="36"/>
  <c r="B8" i="36"/>
  <c r="CU7" i="36"/>
  <c r="CO7" i="36"/>
  <c r="CP7" i="36" s="1"/>
  <c r="DY7" i="36" s="1"/>
  <c r="CM7" i="36"/>
  <c r="CN7" i="36" s="1"/>
  <c r="DX7" i="36" s="1"/>
  <c r="CK7" i="36"/>
  <c r="CL7" i="36" s="1"/>
  <c r="DW7" i="36" s="1"/>
  <c r="CI7" i="36"/>
  <c r="CJ7" i="36" s="1"/>
  <c r="DV7" i="36" s="1"/>
  <c r="CG7" i="36"/>
  <c r="CH7" i="36" s="1"/>
  <c r="DU7" i="36" s="1"/>
  <c r="CE7" i="36"/>
  <c r="CF7" i="36" s="1"/>
  <c r="DT7" i="36" s="1"/>
  <c r="CC7" i="36"/>
  <c r="CD7" i="36" s="1"/>
  <c r="DS7" i="36" s="1"/>
  <c r="CA7" i="36"/>
  <c r="CB7" i="36" s="1"/>
  <c r="DR7" i="36" s="1"/>
  <c r="BY7" i="36"/>
  <c r="BZ7" i="36" s="1"/>
  <c r="DQ7" i="36" s="1"/>
  <c r="BX7" i="36"/>
  <c r="DP7" i="36" s="1"/>
  <c r="BW7" i="36"/>
  <c r="BU7" i="36"/>
  <c r="BV7" i="36" s="1"/>
  <c r="DO7" i="36" s="1"/>
  <c r="BS7" i="36"/>
  <c r="BT7" i="36" s="1"/>
  <c r="DN7" i="36" s="1"/>
  <c r="BQ7" i="36"/>
  <c r="BR7" i="36" s="1"/>
  <c r="DM7" i="36" s="1"/>
  <c r="BO7" i="36"/>
  <c r="BP7" i="36" s="1"/>
  <c r="DL7" i="36" s="1"/>
  <c r="BM7" i="36"/>
  <c r="BN7" i="36" s="1"/>
  <c r="DK7" i="36" s="1"/>
  <c r="BK7" i="36"/>
  <c r="BL7" i="36" s="1"/>
  <c r="DJ7" i="36" s="1"/>
  <c r="BI7" i="36"/>
  <c r="BJ7" i="36" s="1"/>
  <c r="DI7" i="36" s="1"/>
  <c r="BG7" i="36"/>
  <c r="BH7" i="36" s="1"/>
  <c r="DH7" i="36" s="1"/>
  <c r="BE7" i="36"/>
  <c r="BF7" i="36" s="1"/>
  <c r="DG7" i="36" s="1"/>
  <c r="BC7" i="36"/>
  <c r="BD7" i="36" s="1"/>
  <c r="DF7" i="36" s="1"/>
  <c r="AZ7" i="36"/>
  <c r="BA7" i="36" s="1"/>
  <c r="DE7" i="36" s="1"/>
  <c r="AX7" i="36"/>
  <c r="AY7" i="36" s="1"/>
  <c r="DD7" i="36" s="1"/>
  <c r="AV7" i="36"/>
  <c r="AW7" i="36" s="1"/>
  <c r="DC7" i="36" s="1"/>
  <c r="AT7" i="36"/>
  <c r="AU7" i="36" s="1"/>
  <c r="DB7" i="36" s="1"/>
  <c r="AR7" i="36"/>
  <c r="DA7" i="36" s="1"/>
  <c r="AQ7" i="36"/>
  <c r="CZ7" i="36" s="1"/>
  <c r="AP7" i="36"/>
  <c r="AN7" i="36"/>
  <c r="AO7" i="36" s="1"/>
  <c r="CY7" i="36" s="1"/>
  <c r="AL7" i="36"/>
  <c r="AM7" i="36" s="1"/>
  <c r="CX7" i="36" s="1"/>
  <c r="AJ7" i="36"/>
  <c r="AK7" i="36" s="1"/>
  <c r="CW7" i="36" s="1"/>
  <c r="AH7" i="36"/>
  <c r="AI7" i="36" s="1"/>
  <c r="CV7" i="36" s="1"/>
  <c r="B7" i="36"/>
  <c r="CU6" i="36"/>
  <c r="CO6" i="36"/>
  <c r="CP6" i="36" s="1"/>
  <c r="DY6" i="36" s="1"/>
  <c r="CM6" i="36"/>
  <c r="CN6" i="36" s="1"/>
  <c r="DX6" i="36" s="1"/>
  <c r="CK6" i="36"/>
  <c r="CL6" i="36" s="1"/>
  <c r="DW6" i="36" s="1"/>
  <c r="CI6" i="36"/>
  <c r="CJ6" i="36" s="1"/>
  <c r="DV6" i="36" s="1"/>
  <c r="CG6" i="36"/>
  <c r="CH6" i="36" s="1"/>
  <c r="DU6" i="36" s="1"/>
  <c r="CE6" i="36"/>
  <c r="CF6" i="36" s="1"/>
  <c r="DT6" i="36" s="1"/>
  <c r="CC6" i="36"/>
  <c r="CD6" i="36" s="1"/>
  <c r="DS6" i="36" s="1"/>
  <c r="CA6" i="36"/>
  <c r="CB6" i="36" s="1"/>
  <c r="DR6" i="36" s="1"/>
  <c r="BY6" i="36"/>
  <c r="BZ6" i="36" s="1"/>
  <c r="DQ6" i="36" s="1"/>
  <c r="BW6" i="36"/>
  <c r="BX6" i="36" s="1"/>
  <c r="DP6" i="36" s="1"/>
  <c r="BU6" i="36"/>
  <c r="BV6" i="36" s="1"/>
  <c r="DO6" i="36" s="1"/>
  <c r="BS6" i="36"/>
  <c r="BT6" i="36" s="1"/>
  <c r="DN6" i="36" s="1"/>
  <c r="BQ6" i="36"/>
  <c r="BR6" i="36" s="1"/>
  <c r="DM6" i="36" s="1"/>
  <c r="BP6" i="36"/>
  <c r="DL6" i="36" s="1"/>
  <c r="BO6" i="36"/>
  <c r="BM6" i="36"/>
  <c r="BN6" i="36" s="1"/>
  <c r="DK6" i="36" s="1"/>
  <c r="BK6" i="36"/>
  <c r="BL6" i="36" s="1"/>
  <c r="DJ6" i="36" s="1"/>
  <c r="BI6" i="36"/>
  <c r="BJ6" i="36" s="1"/>
  <c r="DI6" i="36" s="1"/>
  <c r="BG6" i="36"/>
  <c r="BH6" i="36" s="1"/>
  <c r="DH6" i="36" s="1"/>
  <c r="BE6" i="36"/>
  <c r="BF6" i="36" s="1"/>
  <c r="DG6" i="36" s="1"/>
  <c r="BC6" i="36"/>
  <c r="BD6" i="36" s="1"/>
  <c r="DF6" i="36" s="1"/>
  <c r="AZ6" i="36"/>
  <c r="BA6" i="36" s="1"/>
  <c r="DE6" i="36" s="1"/>
  <c r="AX6" i="36"/>
  <c r="AY6" i="36" s="1"/>
  <c r="DD6" i="36" s="1"/>
  <c r="AV6" i="36"/>
  <c r="AW6" i="36" s="1"/>
  <c r="DC6" i="36" s="1"/>
  <c r="AT6" i="36"/>
  <c r="AU6" i="36" s="1"/>
  <c r="DB6" i="36" s="1"/>
  <c r="AR6" i="36"/>
  <c r="AP6" i="36"/>
  <c r="AQ6" i="36" s="1"/>
  <c r="CZ6" i="36" s="1"/>
  <c r="AN6" i="36"/>
  <c r="AO6" i="36" s="1"/>
  <c r="CY6" i="36" s="1"/>
  <c r="AL6" i="36"/>
  <c r="AM6" i="36" s="1"/>
  <c r="CX6" i="36" s="1"/>
  <c r="AJ6" i="36"/>
  <c r="AK6" i="36" s="1"/>
  <c r="CW6" i="36" s="1"/>
  <c r="AH6" i="36"/>
  <c r="AI6" i="36" s="1"/>
  <c r="CV6" i="36" s="1"/>
  <c r="B6" i="36"/>
  <c r="CU5" i="36"/>
  <c r="CO5" i="36"/>
  <c r="CP5" i="36" s="1"/>
  <c r="DY5" i="36" s="1"/>
  <c r="CM5" i="36"/>
  <c r="CN5" i="36" s="1"/>
  <c r="DX5" i="36" s="1"/>
  <c r="CK5" i="36"/>
  <c r="CL5" i="36" s="1"/>
  <c r="DW5" i="36" s="1"/>
  <c r="CI5" i="36"/>
  <c r="CJ5" i="36" s="1"/>
  <c r="DV5" i="36" s="1"/>
  <c r="CG5" i="36"/>
  <c r="CH5" i="36" s="1"/>
  <c r="DU5" i="36" s="1"/>
  <c r="CE5" i="36"/>
  <c r="CF5" i="36" s="1"/>
  <c r="DT5" i="36" s="1"/>
  <c r="CC5" i="36"/>
  <c r="CD5" i="36" s="1"/>
  <c r="DS5" i="36" s="1"/>
  <c r="CA5" i="36"/>
  <c r="CB5" i="36" s="1"/>
  <c r="DR5" i="36" s="1"/>
  <c r="BY5" i="36"/>
  <c r="BZ5" i="36" s="1"/>
  <c r="DQ5" i="36" s="1"/>
  <c r="BX5" i="36"/>
  <c r="DP5" i="36" s="1"/>
  <c r="BW5" i="36"/>
  <c r="BU5" i="36"/>
  <c r="BV5" i="36" s="1"/>
  <c r="DO5" i="36" s="1"/>
  <c r="BS5" i="36"/>
  <c r="BT5" i="36" s="1"/>
  <c r="DN5" i="36" s="1"/>
  <c r="BQ5" i="36"/>
  <c r="BR5" i="36" s="1"/>
  <c r="DM5" i="36" s="1"/>
  <c r="BO5" i="36"/>
  <c r="BP5" i="36" s="1"/>
  <c r="DL5" i="36" s="1"/>
  <c r="BM5" i="36"/>
  <c r="BN5" i="36" s="1"/>
  <c r="DK5" i="36" s="1"/>
  <c r="BK5" i="36"/>
  <c r="BL5" i="36" s="1"/>
  <c r="DJ5" i="36" s="1"/>
  <c r="BI5" i="36"/>
  <c r="BJ5" i="36" s="1"/>
  <c r="DI5" i="36" s="1"/>
  <c r="BG5" i="36"/>
  <c r="BH5" i="36" s="1"/>
  <c r="DH5" i="36" s="1"/>
  <c r="BE5" i="36"/>
  <c r="BF5" i="36" s="1"/>
  <c r="DG5" i="36" s="1"/>
  <c r="BC5" i="36"/>
  <c r="BD5" i="36" s="1"/>
  <c r="DF5" i="36" s="1"/>
  <c r="AZ5" i="36"/>
  <c r="BA5" i="36" s="1"/>
  <c r="DE5" i="36" s="1"/>
  <c r="AX5" i="36"/>
  <c r="AY5" i="36" s="1"/>
  <c r="DD5" i="36" s="1"/>
  <c r="AV5" i="36"/>
  <c r="AW5" i="36" s="1"/>
  <c r="DC5" i="36" s="1"/>
  <c r="AT5" i="36"/>
  <c r="AU5" i="36" s="1"/>
  <c r="DB5" i="36" s="1"/>
  <c r="AR5" i="36"/>
  <c r="DA5" i="36" s="1"/>
  <c r="AQ5" i="36"/>
  <c r="CZ5" i="36" s="1"/>
  <c r="AP5" i="36"/>
  <c r="AN5" i="36"/>
  <c r="AO5" i="36" s="1"/>
  <c r="CY5" i="36" s="1"/>
  <c r="AL5" i="36"/>
  <c r="AM5" i="36" s="1"/>
  <c r="CX5" i="36" s="1"/>
  <c r="AJ5" i="36"/>
  <c r="AK5" i="36" s="1"/>
  <c r="CW5" i="36" s="1"/>
  <c r="AH5" i="36"/>
  <c r="AI5" i="36" s="1"/>
  <c r="CV5" i="36" s="1"/>
  <c r="B5" i="36"/>
  <c r="CU4" i="36"/>
  <c r="CO4" i="36"/>
  <c r="CP4" i="36" s="1"/>
  <c r="CM4" i="36"/>
  <c r="CN4" i="36" s="1"/>
  <c r="DX4" i="36" s="1"/>
  <c r="CK4" i="36"/>
  <c r="CL4" i="36" s="1"/>
  <c r="CI4" i="36"/>
  <c r="CJ4" i="36" s="1"/>
  <c r="CG4" i="36"/>
  <c r="CH4" i="36" s="1"/>
  <c r="CE4" i="36"/>
  <c r="CF4" i="36" s="1"/>
  <c r="DT4" i="36" s="1"/>
  <c r="CC4" i="36"/>
  <c r="CD4" i="36" s="1"/>
  <c r="CA4" i="36"/>
  <c r="CB4" i="36" s="1"/>
  <c r="BY4" i="36"/>
  <c r="BZ4" i="36" s="1"/>
  <c r="BW4" i="36"/>
  <c r="BX4" i="36" s="1"/>
  <c r="DP4" i="36" s="1"/>
  <c r="DP14" i="36" s="1"/>
  <c r="BU4" i="36"/>
  <c r="BV4" i="36" s="1"/>
  <c r="BS4" i="36"/>
  <c r="BT4" i="36" s="1"/>
  <c r="BQ4" i="36"/>
  <c r="BR4" i="36" s="1"/>
  <c r="BP4" i="36"/>
  <c r="DL4" i="36" s="1"/>
  <c r="BO4" i="36"/>
  <c r="BM4" i="36"/>
  <c r="BN4" i="36" s="1"/>
  <c r="BK4" i="36"/>
  <c r="BL4" i="36" s="1"/>
  <c r="BI4" i="36"/>
  <c r="BJ4" i="36" s="1"/>
  <c r="BG4" i="36"/>
  <c r="BH4" i="36" s="1"/>
  <c r="DH4" i="36" s="1"/>
  <c r="BE4" i="36"/>
  <c r="BF4" i="36" s="1"/>
  <c r="BC4" i="36"/>
  <c r="BD4" i="36" s="1"/>
  <c r="AZ4" i="36"/>
  <c r="BA4" i="36" s="1"/>
  <c r="AX4" i="36"/>
  <c r="AY4" i="36" s="1"/>
  <c r="DD4" i="36" s="1"/>
  <c r="AV4" i="36"/>
  <c r="AT4" i="36"/>
  <c r="AT14" i="36" s="1"/>
  <c r="AR4" i="36"/>
  <c r="AP4" i="36"/>
  <c r="AQ4" i="36" s="1"/>
  <c r="AN4" i="36"/>
  <c r="AL4" i="36"/>
  <c r="AM4" i="36" s="1"/>
  <c r="CX4" i="36" s="1"/>
  <c r="AJ4" i="36"/>
  <c r="AH4" i="36"/>
  <c r="B4" i="36"/>
  <c r="DE3" i="36"/>
  <c r="DD3" i="36"/>
  <c r="DC3" i="36"/>
  <c r="DB3" i="36"/>
  <c r="DA3" i="36"/>
  <c r="CZ3" i="36"/>
  <c r="CY3" i="36"/>
  <c r="BW3" i="36"/>
  <c r="AZ3" i="36"/>
  <c r="AX3" i="36"/>
  <c r="AV3" i="36"/>
  <c r="AT3" i="36"/>
  <c r="AR3" i="36"/>
  <c r="AP3" i="36"/>
  <c r="AN3" i="36"/>
  <c r="AF3" i="36"/>
  <c r="CO3" i="36" s="1"/>
  <c r="AE3" i="36"/>
  <c r="DX3" i="36" s="1"/>
  <c r="AD3" i="36"/>
  <c r="DW3" i="36" s="1"/>
  <c r="AC3" i="36"/>
  <c r="CI3" i="36" s="1"/>
  <c r="AB3" i="36"/>
  <c r="DU3" i="36" s="1"/>
  <c r="AA3" i="36"/>
  <c r="DT3" i="36" s="1"/>
  <c r="Z3" i="36"/>
  <c r="CC3" i="36" s="1"/>
  <c r="Y3" i="36"/>
  <c r="CA3" i="36" s="1"/>
  <c r="X3" i="36"/>
  <c r="DQ3" i="36" s="1"/>
  <c r="W3" i="36"/>
  <c r="DP3" i="36" s="1"/>
  <c r="V3" i="36"/>
  <c r="DO3" i="36" s="1"/>
  <c r="U3" i="36"/>
  <c r="BS3" i="36" s="1"/>
  <c r="T3" i="36"/>
  <c r="DM3" i="36" s="1"/>
  <c r="S3" i="36"/>
  <c r="DL3" i="36" s="1"/>
  <c r="R3" i="36"/>
  <c r="BM3" i="36" s="1"/>
  <c r="Q3" i="36"/>
  <c r="BK3" i="36" s="1"/>
  <c r="P3" i="36"/>
  <c r="BI3" i="36" s="1"/>
  <c r="O3" i="36"/>
  <c r="DH3" i="36" s="1"/>
  <c r="N3" i="36"/>
  <c r="DG3" i="36" s="1"/>
  <c r="M3" i="36"/>
  <c r="BC3" i="36" s="1"/>
  <c r="L3" i="36"/>
  <c r="K3" i="36"/>
  <c r="J3" i="36"/>
  <c r="I3" i="36"/>
  <c r="H3" i="36"/>
  <c r="G3" i="36"/>
  <c r="F3" i="36"/>
  <c r="C2" i="36"/>
  <c r="AS65" i="38" l="1"/>
  <c r="DA65" i="38" s="1"/>
  <c r="AS67" i="38"/>
  <c r="DA67" i="38" s="1"/>
  <c r="AS65" i="36"/>
  <c r="DA65" i="36" s="1"/>
  <c r="AS66" i="37"/>
  <c r="DA66" i="37" s="1"/>
  <c r="AS67" i="36"/>
  <c r="DA67" i="36" s="1"/>
  <c r="AS66" i="40"/>
  <c r="DA66" i="40" s="1"/>
  <c r="AS65" i="37"/>
  <c r="DA65" i="37" s="1"/>
  <c r="DA66" i="38"/>
  <c r="AS66" i="38"/>
  <c r="AS67" i="37"/>
  <c r="DA67" i="37" s="1"/>
  <c r="AS66" i="36"/>
  <c r="DA66" i="36" s="1"/>
  <c r="AS65" i="40"/>
  <c r="DA65" i="40" s="1"/>
  <c r="DA67" i="40"/>
  <c r="AS67" i="40"/>
  <c r="AS6" i="36"/>
  <c r="DA6" i="36" s="1"/>
  <c r="AS6" i="37"/>
  <c r="DA6" i="37" s="1"/>
  <c r="AS6" i="38"/>
  <c r="DA6" i="38" s="1"/>
  <c r="BF14" i="38"/>
  <c r="AZ44" i="36"/>
  <c r="AH14" i="36"/>
  <c r="AP29" i="36"/>
  <c r="AT269" i="36"/>
  <c r="AU259" i="36"/>
  <c r="AP44" i="36"/>
  <c r="BG3" i="36"/>
  <c r="AJ29" i="36"/>
  <c r="AT44" i="36"/>
  <c r="AV224" i="36"/>
  <c r="AW216" i="36"/>
  <c r="DC216" i="36" s="1"/>
  <c r="CA3" i="37"/>
  <c r="DR3" i="37"/>
  <c r="CM3" i="36"/>
  <c r="DX14" i="36"/>
  <c r="AT89" i="36"/>
  <c r="AV74" i="36"/>
  <c r="AV194" i="36"/>
  <c r="AN239" i="36"/>
  <c r="AZ14" i="37"/>
  <c r="AZ134" i="37"/>
  <c r="AH149" i="37"/>
  <c r="AR119" i="36"/>
  <c r="AJ299" i="36"/>
  <c r="BC3" i="37"/>
  <c r="AX119" i="37"/>
  <c r="AJ74" i="36"/>
  <c r="AV134" i="36"/>
  <c r="AH74" i="37"/>
  <c r="AL224" i="36"/>
  <c r="DO3" i="37"/>
  <c r="DO14" i="37"/>
  <c r="AI64" i="37"/>
  <c r="CV64" i="37" s="1"/>
  <c r="AN89" i="37"/>
  <c r="AM104" i="37"/>
  <c r="AZ119" i="36"/>
  <c r="AM216" i="36"/>
  <c r="CX216" i="36" s="1"/>
  <c r="AS299" i="36"/>
  <c r="AJ29" i="37"/>
  <c r="AJ74" i="37"/>
  <c r="AX74" i="37"/>
  <c r="AR14" i="38"/>
  <c r="CL14" i="38"/>
  <c r="AL104" i="36"/>
  <c r="AN134" i="36"/>
  <c r="AR74" i="36"/>
  <c r="AP164" i="36"/>
  <c r="AI179" i="37"/>
  <c r="AQ224" i="37"/>
  <c r="AR254" i="37"/>
  <c r="DV3" i="38"/>
  <c r="AI149" i="38"/>
  <c r="AX164" i="37"/>
  <c r="AJ179" i="37"/>
  <c r="AT179" i="37"/>
  <c r="AV14" i="38"/>
  <c r="AN74" i="38"/>
  <c r="AQ94" i="38"/>
  <c r="AN134" i="38"/>
  <c r="DC89" i="40"/>
  <c r="AJ104" i="37"/>
  <c r="AL119" i="37"/>
  <c r="AT119" i="37"/>
  <c r="AN164" i="37"/>
  <c r="AZ164" i="37"/>
  <c r="AL179" i="37"/>
  <c r="AV179" i="37"/>
  <c r="AL29" i="38"/>
  <c r="AO124" i="38"/>
  <c r="AM109" i="37"/>
  <c r="AR134" i="37"/>
  <c r="AP149" i="37"/>
  <c r="DD179" i="37"/>
  <c r="AH209" i="37"/>
  <c r="BC3" i="38"/>
  <c r="DJ14" i="38"/>
  <c r="AT104" i="38"/>
  <c r="AN179" i="37"/>
  <c r="AZ179" i="37"/>
  <c r="AV209" i="37"/>
  <c r="AJ254" i="37"/>
  <c r="CA3" i="38"/>
  <c r="AJ119" i="38"/>
  <c r="AP74" i="40"/>
  <c r="AH179" i="37"/>
  <c r="AT44" i="38"/>
  <c r="AV119" i="38"/>
  <c r="AJ134" i="38"/>
  <c r="BA94" i="37"/>
  <c r="AP119" i="37"/>
  <c r="AT164" i="37"/>
  <c r="AP179" i="37"/>
  <c r="DK3" i="38"/>
  <c r="AL119" i="38"/>
  <c r="BS3" i="40"/>
  <c r="DN3" i="40"/>
  <c r="CI3" i="40"/>
  <c r="DV3" i="40"/>
  <c r="CY44" i="40"/>
  <c r="AN164" i="38"/>
  <c r="AN209" i="38"/>
  <c r="AN59" i="40"/>
  <c r="AZ284" i="38"/>
  <c r="AT74" i="40"/>
  <c r="AR89" i="40"/>
  <c r="AL89" i="40"/>
  <c r="AW224" i="38"/>
  <c r="AM244" i="38"/>
  <c r="CX244" i="38" s="1"/>
  <c r="AJ269" i="38"/>
  <c r="AJ14" i="40"/>
  <c r="AL59" i="40"/>
  <c r="AT89" i="40"/>
  <c r="AJ119" i="40"/>
  <c r="AU194" i="40"/>
  <c r="AV209" i="38"/>
  <c r="AK224" i="38"/>
  <c r="BI3" i="40"/>
  <c r="AJ29" i="40"/>
  <c r="AX29" i="40"/>
  <c r="AV89" i="40"/>
  <c r="AJ179" i="40"/>
  <c r="AL194" i="40"/>
  <c r="AM184" i="40"/>
  <c r="CX184" i="40" s="1"/>
  <c r="CX194" i="40" s="1"/>
  <c r="AV164" i="38"/>
  <c r="AZ164" i="38"/>
  <c r="AW199" i="38"/>
  <c r="DC199" i="38" s="1"/>
  <c r="AL224" i="38"/>
  <c r="AP254" i="38"/>
  <c r="BK3" i="40"/>
  <c r="BN14" i="40"/>
  <c r="AL74" i="40"/>
  <c r="AX119" i="40"/>
  <c r="AZ269" i="38"/>
  <c r="DE299" i="38"/>
  <c r="BY3" i="40"/>
  <c r="AZ14" i="40"/>
  <c r="AR29" i="40"/>
  <c r="AZ44" i="40"/>
  <c r="AY64" i="40"/>
  <c r="DD64" i="40" s="1"/>
  <c r="AX104" i="40"/>
  <c r="AL209" i="38"/>
  <c r="AP239" i="38"/>
  <c r="AJ254" i="38"/>
  <c r="CV284" i="38"/>
  <c r="AZ59" i="40"/>
  <c r="AR164" i="40"/>
  <c r="AX179" i="40"/>
  <c r="AV194" i="40"/>
  <c r="AZ209" i="40"/>
  <c r="AY169" i="40"/>
  <c r="DD169" i="40" s="1"/>
  <c r="DD179" i="40" s="1"/>
  <c r="AN194" i="40"/>
  <c r="AW184" i="40"/>
  <c r="AN254" i="40"/>
  <c r="AX269" i="40"/>
  <c r="AX299" i="40"/>
  <c r="AR149" i="40"/>
  <c r="AT164" i="40"/>
  <c r="AP254" i="40"/>
  <c r="AP269" i="40"/>
  <c r="AV314" i="40"/>
  <c r="AU154" i="40"/>
  <c r="DB154" i="40" s="1"/>
  <c r="AP194" i="40"/>
  <c r="AY184" i="40"/>
  <c r="DD184" i="40" s="1"/>
  <c r="AT224" i="40"/>
  <c r="AH269" i="40"/>
  <c r="AQ259" i="40"/>
  <c r="AW304" i="40"/>
  <c r="DC304" i="40" s="1"/>
  <c r="AJ149" i="40"/>
  <c r="AJ164" i="40"/>
  <c r="AV164" i="40"/>
  <c r="AH194" i="40"/>
  <c r="CZ194" i="40"/>
  <c r="AZ194" i="40"/>
  <c r="DE239" i="40"/>
  <c r="AK139" i="40"/>
  <c r="CW139" i="40" s="1"/>
  <c r="AL164" i="40"/>
  <c r="AW154" i="40"/>
  <c r="AU169" i="40"/>
  <c r="AI184" i="40"/>
  <c r="CV184" i="40" s="1"/>
  <c r="CV194" i="40" s="1"/>
  <c r="AK199" i="40"/>
  <c r="CW199" i="40" s="1"/>
  <c r="AL224" i="40"/>
  <c r="AV179" i="40"/>
  <c r="AT194" i="40"/>
  <c r="AL209" i="40"/>
  <c r="AZ224" i="40"/>
  <c r="AX254" i="40"/>
  <c r="CB14" i="36"/>
  <c r="DR4" i="36"/>
  <c r="DR14" i="36" s="1"/>
  <c r="BL14" i="36"/>
  <c r="DJ4" i="36"/>
  <c r="DJ14" i="36" s="1"/>
  <c r="DA19" i="36"/>
  <c r="AS29" i="36"/>
  <c r="AO74" i="36"/>
  <c r="CY64" i="36"/>
  <c r="AQ14" i="36"/>
  <c r="BT14" i="36"/>
  <c r="DN4" i="36"/>
  <c r="AO119" i="36"/>
  <c r="BD14" i="36"/>
  <c r="DF4" i="36"/>
  <c r="DF14" i="36" s="1"/>
  <c r="DH14" i="36"/>
  <c r="CJ14" i="36"/>
  <c r="DV4" i="36"/>
  <c r="BO3" i="36"/>
  <c r="DI3" i="36"/>
  <c r="DY3" i="36"/>
  <c r="AP74" i="36"/>
  <c r="AZ74" i="36"/>
  <c r="AH89" i="36"/>
  <c r="AQ79" i="36"/>
  <c r="AQ89" i="36" s="1"/>
  <c r="AJ104" i="36"/>
  <c r="AX119" i="36"/>
  <c r="AJ134" i="36"/>
  <c r="AK124" i="36"/>
  <c r="AX254" i="36"/>
  <c r="AY244" i="36"/>
  <c r="AY254" i="36" s="1"/>
  <c r="CY14" i="37"/>
  <c r="BQ3" i="36"/>
  <c r="DJ3" i="36"/>
  <c r="AM59" i="36"/>
  <c r="AH74" i="36"/>
  <c r="AQ64" i="36"/>
  <c r="CZ64" i="36" s="1"/>
  <c r="AI89" i="36"/>
  <c r="AR89" i="36"/>
  <c r="AT104" i="36"/>
  <c r="AN104" i="36"/>
  <c r="AP119" i="36"/>
  <c r="AY109" i="36"/>
  <c r="AL134" i="36"/>
  <c r="AW124" i="36"/>
  <c r="AW134" i="36" s="1"/>
  <c r="AV239" i="36"/>
  <c r="AW230" i="36"/>
  <c r="DC230" i="36" s="1"/>
  <c r="DC239" i="36" s="1"/>
  <c r="AN269" i="36"/>
  <c r="AO261" i="36"/>
  <c r="CY261" i="36" s="1"/>
  <c r="DG14" i="37"/>
  <c r="BA29" i="36"/>
  <c r="AM44" i="36"/>
  <c r="CY89" i="36"/>
  <c r="AU104" i="36"/>
  <c r="AV104" i="36"/>
  <c r="AQ119" i="36"/>
  <c r="AX134" i="36"/>
  <c r="AY124" i="36"/>
  <c r="AY134" i="36" s="1"/>
  <c r="CV170" i="36"/>
  <c r="AI179" i="36"/>
  <c r="DC19" i="37"/>
  <c r="AW29" i="37"/>
  <c r="BY3" i="36"/>
  <c r="DN3" i="36"/>
  <c r="AJ14" i="36"/>
  <c r="AU4" i="36"/>
  <c r="AK19" i="36"/>
  <c r="CW19" i="36" s="1"/>
  <c r="CW29" i="36" s="1"/>
  <c r="AX29" i="36"/>
  <c r="AJ44" i="36"/>
  <c r="AU34" i="36"/>
  <c r="AT59" i="36"/>
  <c r="AU79" i="36"/>
  <c r="AM94" i="36"/>
  <c r="AM104" i="36" s="1"/>
  <c r="AI109" i="36"/>
  <c r="AO124" i="36"/>
  <c r="AO134" i="36" s="1"/>
  <c r="AX239" i="36"/>
  <c r="AY229" i="36"/>
  <c r="CE3" i="36"/>
  <c r="AY19" i="36"/>
  <c r="AL44" i="36"/>
  <c r="AU49" i="36"/>
  <c r="AK64" i="36"/>
  <c r="AT74" i="36"/>
  <c r="AM79" i="36"/>
  <c r="AM89" i="36" s="1"/>
  <c r="AV89" i="36"/>
  <c r="AJ119" i="36"/>
  <c r="AT119" i="36"/>
  <c r="CZ109" i="36"/>
  <c r="CZ119" i="36" s="1"/>
  <c r="CZ124" i="36"/>
  <c r="AQ134" i="36"/>
  <c r="AO239" i="36"/>
  <c r="CG3" i="36"/>
  <c r="DR3" i="36"/>
  <c r="AX14" i="36"/>
  <c r="AZ29" i="36"/>
  <c r="AX44" i="36"/>
  <c r="AL59" i="36"/>
  <c r="AL74" i="36"/>
  <c r="AN74" i="36"/>
  <c r="AN89" i="36"/>
  <c r="AW79" i="36"/>
  <c r="AW89" i="36" s="1"/>
  <c r="AL119" i="36"/>
  <c r="AU109" i="36"/>
  <c r="AU119" i="36" s="1"/>
  <c r="AX164" i="36"/>
  <c r="AP239" i="36"/>
  <c r="DE29" i="36"/>
  <c r="AO89" i="36"/>
  <c r="AX89" i="36"/>
  <c r="AZ104" i="36"/>
  <c r="CX119" i="36"/>
  <c r="AV119" i="36"/>
  <c r="DD154" i="36"/>
  <c r="DD164" i="36" s="1"/>
  <c r="AY164" i="36"/>
  <c r="AT224" i="36"/>
  <c r="AU216" i="36"/>
  <c r="DB216" i="36" s="1"/>
  <c r="AQ74" i="37"/>
  <c r="CZ64" i="37"/>
  <c r="CZ74" i="37" s="1"/>
  <c r="DF3" i="36"/>
  <c r="DV3" i="36"/>
  <c r="AP14" i="36"/>
  <c r="AR29" i="36"/>
  <c r="AN59" i="36"/>
  <c r="AV59" i="36"/>
  <c r="AW66" i="36"/>
  <c r="DC66" i="36" s="1"/>
  <c r="AY79" i="36"/>
  <c r="AY89" i="36" s="1"/>
  <c r="AR104" i="36"/>
  <c r="BA94" i="36"/>
  <c r="AN119" i="36"/>
  <c r="AW109" i="36"/>
  <c r="AW119" i="36" s="1"/>
  <c r="AX149" i="36"/>
  <c r="AY139" i="36"/>
  <c r="AJ254" i="36"/>
  <c r="AK245" i="36"/>
  <c r="CW245" i="36" s="1"/>
  <c r="AH134" i="36"/>
  <c r="AZ134" i="36"/>
  <c r="AJ164" i="36"/>
  <c r="AN194" i="36"/>
  <c r="AZ194" i="36"/>
  <c r="AL209" i="36"/>
  <c r="AZ209" i="36"/>
  <c r="BG3" i="37"/>
  <c r="DJ3" i="37"/>
  <c r="AJ14" i="37"/>
  <c r="AK64" i="37"/>
  <c r="AN74" i="37"/>
  <c r="AK79" i="37"/>
  <c r="AO134" i="37"/>
  <c r="AQ284" i="37"/>
  <c r="CZ274" i="37"/>
  <c r="AI124" i="36"/>
  <c r="AI134" i="36" s="1"/>
  <c r="AR134" i="36"/>
  <c r="BA124" i="36"/>
  <c r="DE124" i="36" s="1"/>
  <c r="AK154" i="36"/>
  <c r="AO184" i="36"/>
  <c r="AO194" i="36" s="1"/>
  <c r="BA199" i="36"/>
  <c r="AH239" i="36"/>
  <c r="AN29" i="37"/>
  <c r="AT44" i="37"/>
  <c r="AH59" i="37"/>
  <c r="AX59" i="37"/>
  <c r="AL74" i="37"/>
  <c r="AP74" i="37"/>
  <c r="AV89" i="37"/>
  <c r="AR89" i="37"/>
  <c r="CX94" i="37"/>
  <c r="CX104" i="37" s="1"/>
  <c r="AV119" i="37"/>
  <c r="AQ134" i="37"/>
  <c r="AO269" i="37"/>
  <c r="AX284" i="36"/>
  <c r="AV74" i="37"/>
  <c r="AZ89" i="37"/>
  <c r="AT134" i="36"/>
  <c r="AR194" i="36"/>
  <c r="AL269" i="36"/>
  <c r="BW3" i="37"/>
  <c r="AH44" i="37"/>
  <c r="AY64" i="37"/>
  <c r="AO79" i="37"/>
  <c r="AU94" i="37"/>
  <c r="AT104" i="37"/>
  <c r="AR104" i="37"/>
  <c r="AH119" i="37"/>
  <c r="AT134" i="37"/>
  <c r="AU124" i="37"/>
  <c r="AO224" i="36"/>
  <c r="AN224" i="36"/>
  <c r="AQ239" i="36"/>
  <c r="AP284" i="36"/>
  <c r="AH284" i="36"/>
  <c r="AT299" i="36"/>
  <c r="AP314" i="36"/>
  <c r="AR29" i="37"/>
  <c r="AX44" i="37"/>
  <c r="AN59" i="37"/>
  <c r="AP89" i="37"/>
  <c r="AY79" i="37"/>
  <c r="AN119" i="37"/>
  <c r="AI194" i="37"/>
  <c r="CV184" i="37"/>
  <c r="AQ284" i="36"/>
  <c r="DW3" i="37"/>
  <c r="AR14" i="37"/>
  <c r="DA19" i="37"/>
  <c r="AL44" i="37"/>
  <c r="AP59" i="37"/>
  <c r="BA64" i="37"/>
  <c r="AH89" i="37"/>
  <c r="AQ79" i="37"/>
  <c r="CZ79" i="37" s="1"/>
  <c r="AL104" i="37"/>
  <c r="AH134" i="37"/>
  <c r="AI124" i="37"/>
  <c r="AI134" i="37" s="1"/>
  <c r="AJ194" i="36"/>
  <c r="AW184" i="36"/>
  <c r="AH254" i="36"/>
  <c r="AR254" i="36"/>
  <c r="AZ254" i="36"/>
  <c r="AV269" i="36"/>
  <c r="AK289" i="36"/>
  <c r="CM3" i="37"/>
  <c r="AO29" i="37"/>
  <c r="CY22" i="37"/>
  <c r="CY29" i="37" s="1"/>
  <c r="AR59" i="37"/>
  <c r="CV74" i="37"/>
  <c r="AI74" i="37"/>
  <c r="CW134" i="37"/>
  <c r="DE134" i="37"/>
  <c r="AP134" i="36"/>
  <c r="AL194" i="36"/>
  <c r="AI244" i="36"/>
  <c r="AI254" i="36" s="1"/>
  <c r="AL299" i="36"/>
  <c r="AT314" i="36"/>
  <c r="DG3" i="37"/>
  <c r="AK19" i="37"/>
  <c r="CW19" i="37" s="1"/>
  <c r="AV29" i="37"/>
  <c r="AP44" i="37"/>
  <c r="AT59" i="37"/>
  <c r="AT74" i="37"/>
  <c r="AN104" i="37"/>
  <c r="AL134" i="37"/>
  <c r="AM124" i="37"/>
  <c r="CW119" i="37"/>
  <c r="AS119" i="37"/>
  <c r="DE119" i="37"/>
  <c r="AJ134" i="37"/>
  <c r="AR149" i="37"/>
  <c r="AX179" i="37"/>
  <c r="AR194" i="37"/>
  <c r="AO199" i="37"/>
  <c r="AO209" i="37" s="1"/>
  <c r="AX209" i="37"/>
  <c r="AX239" i="37"/>
  <c r="AN254" i="37"/>
  <c r="AZ254" i="37"/>
  <c r="CY261" i="37"/>
  <c r="CY269" i="37" s="1"/>
  <c r="AZ269" i="37"/>
  <c r="BA289" i="37"/>
  <c r="DN3" i="38"/>
  <c r="CB14" i="38"/>
  <c r="AW5" i="38"/>
  <c r="DC5" i="38" s="1"/>
  <c r="AI89" i="38"/>
  <c r="CY80" i="38"/>
  <c r="AW94" i="37"/>
  <c r="DA124" i="37"/>
  <c r="DA134" i="37" s="1"/>
  <c r="AN134" i="37"/>
  <c r="AK139" i="37"/>
  <c r="AK149" i="37" s="1"/>
  <c r="DA139" i="37"/>
  <c r="BA139" i="37"/>
  <c r="DE139" i="37" s="1"/>
  <c r="AM154" i="37"/>
  <c r="AM164" i="37" s="1"/>
  <c r="AV164" i="37"/>
  <c r="AR179" i="37"/>
  <c r="DA184" i="37"/>
  <c r="AL209" i="37"/>
  <c r="CZ254" i="37"/>
  <c r="AR299" i="37"/>
  <c r="AH299" i="37"/>
  <c r="AP134" i="37"/>
  <c r="AT149" i="37"/>
  <c r="AV194" i="37"/>
  <c r="CZ209" i="37"/>
  <c r="AP284" i="37"/>
  <c r="AJ299" i="37"/>
  <c r="AP104" i="37"/>
  <c r="AL149" i="37"/>
  <c r="AO154" i="37"/>
  <c r="AU169" i="37"/>
  <c r="AI199" i="37"/>
  <c r="CV199" i="37" s="1"/>
  <c r="AN299" i="37"/>
  <c r="DQ3" i="38"/>
  <c r="BY3" i="38"/>
  <c r="AH104" i="37"/>
  <c r="AO119" i="37"/>
  <c r="AW119" i="37"/>
  <c r="AV134" i="37"/>
  <c r="AV149" i="37"/>
  <c r="AP164" i="37"/>
  <c r="BA164" i="37"/>
  <c r="AJ164" i="37"/>
  <c r="AT209" i="37"/>
  <c r="AM274" i="37"/>
  <c r="AV299" i="37"/>
  <c r="AP299" i="37"/>
  <c r="BK3" i="38"/>
  <c r="AW74" i="38"/>
  <c r="AX134" i="37"/>
  <c r="AO139" i="37"/>
  <c r="AW139" i="37"/>
  <c r="DC139" i="37" s="1"/>
  <c r="DC149" i="37" s="1"/>
  <c r="AW169" i="37"/>
  <c r="AW179" i="37" s="1"/>
  <c r="AN194" i="37"/>
  <c r="AU199" i="37"/>
  <c r="DB199" i="37" s="1"/>
  <c r="DB209" i="37" s="1"/>
  <c r="AH239" i="37"/>
  <c r="AT239" i="37"/>
  <c r="AV254" i="37"/>
  <c r="AN284" i="37"/>
  <c r="AW289" i="37"/>
  <c r="DC289" i="37" s="1"/>
  <c r="AJ14" i="38"/>
  <c r="AK4" i="38"/>
  <c r="DV14" i="38"/>
  <c r="AR164" i="37"/>
  <c r="AO179" i="37"/>
  <c r="AZ194" i="37"/>
  <c r="AP209" i="37"/>
  <c r="AX254" i="37"/>
  <c r="AN269" i="37"/>
  <c r="AX299" i="37"/>
  <c r="CW64" i="38"/>
  <c r="CW74" i="38" s="1"/>
  <c r="AK74" i="38"/>
  <c r="AJ119" i="37"/>
  <c r="AR119" i="37"/>
  <c r="AZ119" i="37"/>
  <c r="AI139" i="37"/>
  <c r="AI149" i="37" s="1"/>
  <c r="AQ139" i="37"/>
  <c r="AQ149" i="37" s="1"/>
  <c r="AY139" i="37"/>
  <c r="AY149" i="37" s="1"/>
  <c r="BA184" i="37"/>
  <c r="AW199" i="37"/>
  <c r="DC199" i="37" s="1"/>
  <c r="DC209" i="37" s="1"/>
  <c r="AT224" i="37"/>
  <c r="AL239" i="37"/>
  <c r="AL254" i="37"/>
  <c r="AR269" i="37"/>
  <c r="AP314" i="37"/>
  <c r="AN14" i="38"/>
  <c r="BA4" i="38"/>
  <c r="AZ14" i="38"/>
  <c r="DO3" i="38"/>
  <c r="AI19" i="38"/>
  <c r="AI29" i="38" s="1"/>
  <c r="AT29" i="38"/>
  <c r="AR44" i="38"/>
  <c r="AV44" i="38"/>
  <c r="AJ44" i="38"/>
  <c r="AT89" i="38"/>
  <c r="AU94" i="38"/>
  <c r="AR104" i="38"/>
  <c r="AN119" i="38"/>
  <c r="AW109" i="38"/>
  <c r="DC109" i="38" s="1"/>
  <c r="AU124" i="38"/>
  <c r="AT134" i="38"/>
  <c r="AR134" i="38"/>
  <c r="AK164" i="38"/>
  <c r="CW154" i="38"/>
  <c r="BA155" i="38"/>
  <c r="DE155" i="38" s="1"/>
  <c r="AJ29" i="38"/>
  <c r="AX29" i="38"/>
  <c r="AH44" i="38"/>
  <c r="AS44" i="38"/>
  <c r="AZ44" i="38"/>
  <c r="AH59" i="38"/>
  <c r="AZ74" i="38"/>
  <c r="AU79" i="38"/>
  <c r="DB79" i="38" s="1"/>
  <c r="DB89" i="38" s="1"/>
  <c r="AV104" i="38"/>
  <c r="AV134" i="38"/>
  <c r="AX134" i="38"/>
  <c r="AJ89" i="38"/>
  <c r="AX104" i="38"/>
  <c r="AL134" i="38"/>
  <c r="AM124" i="38"/>
  <c r="CX124" i="38" s="1"/>
  <c r="AZ134" i="38"/>
  <c r="BA164" i="38"/>
  <c r="AM19" i="38"/>
  <c r="AL59" i="38"/>
  <c r="AO79" i="38"/>
  <c r="CY79" i="38" s="1"/>
  <c r="AW79" i="38"/>
  <c r="DC79" i="38" s="1"/>
  <c r="AN104" i="38"/>
  <c r="BA109" i="38"/>
  <c r="AK129" i="38"/>
  <c r="CW129" i="38" s="1"/>
  <c r="AT149" i="38"/>
  <c r="AU139" i="38"/>
  <c r="AU149" i="38" s="1"/>
  <c r="DG3" i="38"/>
  <c r="DW3" i="38"/>
  <c r="AN29" i="38"/>
  <c r="AQ21" i="38"/>
  <c r="CZ21" i="38" s="1"/>
  <c r="AL44" i="38"/>
  <c r="AM49" i="38"/>
  <c r="CX49" i="38" s="1"/>
  <c r="AP59" i="38"/>
  <c r="AR74" i="38"/>
  <c r="AV74" i="38"/>
  <c r="AP89" i="38"/>
  <c r="AR89" i="38"/>
  <c r="AZ104" i="38"/>
  <c r="AR119" i="38"/>
  <c r="DB184" i="38"/>
  <c r="DB194" i="38" s="1"/>
  <c r="AU194" i="38"/>
  <c r="AZ29" i="38"/>
  <c r="AN44" i="38"/>
  <c r="AX44" i="38"/>
  <c r="AQ79" i="38"/>
  <c r="AQ89" i="38" s="1"/>
  <c r="AH104" i="38"/>
  <c r="AH134" i="38"/>
  <c r="AL149" i="38"/>
  <c r="AM139" i="38"/>
  <c r="AM149" i="38" s="1"/>
  <c r="DA164" i="38"/>
  <c r="AZ89" i="38"/>
  <c r="AS104" i="38"/>
  <c r="AL104" i="38"/>
  <c r="AT119" i="38"/>
  <c r="AU109" i="38"/>
  <c r="AR29" i="38"/>
  <c r="CZ19" i="38"/>
  <c r="CZ29" i="38" s="1"/>
  <c r="AJ74" i="38"/>
  <c r="AM109" i="38"/>
  <c r="CX109" i="38" s="1"/>
  <c r="AP134" i="38"/>
  <c r="AJ164" i="38"/>
  <c r="AS179" i="38"/>
  <c r="DA169" i="38"/>
  <c r="AR194" i="38"/>
  <c r="AO199" i="38"/>
  <c r="CY199" i="38" s="1"/>
  <c r="AZ209" i="38"/>
  <c r="AY244" i="38"/>
  <c r="BA259" i="38"/>
  <c r="AJ284" i="38"/>
  <c r="AU299" i="38"/>
  <c r="AY314" i="38"/>
  <c r="AH194" i="38"/>
  <c r="AL194" i="38"/>
  <c r="DE224" i="38"/>
  <c r="AZ254" i="38"/>
  <c r="AT254" i="38"/>
  <c r="AK274" i="38"/>
  <c r="AV284" i="38"/>
  <c r="AW274" i="38"/>
  <c r="DC274" i="38" s="1"/>
  <c r="AL299" i="38"/>
  <c r="AT194" i="38"/>
  <c r="AQ224" i="38"/>
  <c r="AM299" i="38"/>
  <c r="CX289" i="38"/>
  <c r="AP314" i="38"/>
  <c r="AQ304" i="38"/>
  <c r="AJ194" i="38"/>
  <c r="AI244" i="38"/>
  <c r="AI254" i="38" s="1"/>
  <c r="AX179" i="38"/>
  <c r="AZ194" i="38"/>
  <c r="AZ224" i="38"/>
  <c r="AH239" i="38"/>
  <c r="AK259" i="38"/>
  <c r="BA274" i="38"/>
  <c r="AX194" i="38"/>
  <c r="BF14" i="40"/>
  <c r="CD14" i="40"/>
  <c r="AP179" i="38"/>
  <c r="AR224" i="38"/>
  <c r="BM3" i="40"/>
  <c r="CO3" i="40"/>
  <c r="DF3" i="40"/>
  <c r="AZ29" i="40"/>
  <c r="DA21" i="40"/>
  <c r="DC34" i="40"/>
  <c r="AW44" i="40"/>
  <c r="AN284" i="38"/>
  <c r="AT299" i="38"/>
  <c r="AT314" i="38"/>
  <c r="DG3" i="40"/>
  <c r="AR14" i="40"/>
  <c r="BA4" i="40"/>
  <c r="AN44" i="40"/>
  <c r="AX44" i="40"/>
  <c r="CZ49" i="40"/>
  <c r="AQ59" i="40"/>
  <c r="CV94" i="40"/>
  <c r="CV104" i="40" s="1"/>
  <c r="AI104" i="40"/>
  <c r="CV119" i="40"/>
  <c r="BU3" i="40"/>
  <c r="BV14" i="40"/>
  <c r="AS29" i="40"/>
  <c r="AH29" i="40"/>
  <c r="AO44" i="40"/>
  <c r="AK4" i="40"/>
  <c r="CW4" i="40" s="1"/>
  <c r="CW14" i="40" s="1"/>
  <c r="AT14" i="40"/>
  <c r="AK19" i="40"/>
  <c r="CW19" i="40" s="1"/>
  <c r="CW29" i="40" s="1"/>
  <c r="AT29" i="40"/>
  <c r="BA36" i="40"/>
  <c r="DE36" i="40" s="1"/>
  <c r="AH59" i="40"/>
  <c r="AI49" i="40"/>
  <c r="AV59" i="40"/>
  <c r="CV74" i="40"/>
  <c r="AK79" i="40"/>
  <c r="AJ89" i="40"/>
  <c r="AM104" i="40"/>
  <c r="CX94" i="40"/>
  <c r="CX104" i="40" s="1"/>
  <c r="AR284" i="38"/>
  <c r="AN299" i="38"/>
  <c r="CA3" i="40"/>
  <c r="AV14" i="40"/>
  <c r="AU19" i="40"/>
  <c r="AR44" i="40"/>
  <c r="AW59" i="40"/>
  <c r="AM89" i="40"/>
  <c r="CX79" i="40"/>
  <c r="CX89" i="40" s="1"/>
  <c r="AX314" i="38"/>
  <c r="CC3" i="40"/>
  <c r="AN14" i="40"/>
  <c r="AW14" i="40"/>
  <c r="AV29" i="40"/>
  <c r="AJ44" i="40"/>
  <c r="DA35" i="40"/>
  <c r="AO79" i="40"/>
  <c r="AO89" i="40" s="1"/>
  <c r="AN89" i="40"/>
  <c r="DH14" i="40"/>
  <c r="AU34" i="40"/>
  <c r="AT44" i="40"/>
  <c r="CK3" i="40"/>
  <c r="DO4" i="40"/>
  <c r="DO14" i="40" s="1"/>
  <c r="AP29" i="40"/>
  <c r="AY19" i="40"/>
  <c r="DD19" i="40" s="1"/>
  <c r="DD29" i="40" s="1"/>
  <c r="AL44" i="40"/>
  <c r="AP44" i="40"/>
  <c r="AO49" i="40"/>
  <c r="AO59" i="40" s="1"/>
  <c r="AX59" i="40"/>
  <c r="AQ65" i="40"/>
  <c r="CZ65" i="40" s="1"/>
  <c r="AH104" i="40"/>
  <c r="AZ119" i="40"/>
  <c r="AP134" i="40"/>
  <c r="AZ149" i="40"/>
  <c r="CZ149" i="40"/>
  <c r="DD209" i="40"/>
  <c r="AH44" i="40"/>
  <c r="AP59" i="40"/>
  <c r="AY49" i="40"/>
  <c r="AT59" i="40"/>
  <c r="AH74" i="40"/>
  <c r="AQ134" i="40"/>
  <c r="DE149" i="40"/>
  <c r="AL104" i="40"/>
  <c r="AR59" i="40"/>
  <c r="AR74" i="40"/>
  <c r="AY94" i="40"/>
  <c r="AY104" i="40" s="1"/>
  <c r="AN104" i="40"/>
  <c r="AK109" i="40"/>
  <c r="CW109" i="40" s="1"/>
  <c r="CW119" i="40" s="1"/>
  <c r="AI124" i="40"/>
  <c r="CV124" i="40" s="1"/>
  <c r="AJ59" i="40"/>
  <c r="DA64" i="40"/>
  <c r="AZ89" i="40"/>
  <c r="AQ94" i="40"/>
  <c r="AQ104" i="40" s="1"/>
  <c r="AV119" i="40"/>
  <c r="AV134" i="40"/>
  <c r="AN134" i="40"/>
  <c r="CX44" i="40"/>
  <c r="AV44" i="40"/>
  <c r="AJ74" i="40"/>
  <c r="AT104" i="40"/>
  <c r="AX134" i="40"/>
  <c r="AP119" i="40"/>
  <c r="AY109" i="40"/>
  <c r="DD109" i="40" s="1"/>
  <c r="DD119" i="40" s="1"/>
  <c r="AY124" i="40"/>
  <c r="DD124" i="40" s="1"/>
  <c r="DD134" i="40" s="1"/>
  <c r="AO194" i="40"/>
  <c r="AW194" i="40"/>
  <c r="AJ194" i="40"/>
  <c r="BA199" i="40"/>
  <c r="DE199" i="40" s="1"/>
  <c r="DE209" i="40" s="1"/>
  <c r="AM214" i="40"/>
  <c r="AV239" i="40"/>
  <c r="AW230" i="40"/>
  <c r="DC230" i="40" s="1"/>
  <c r="DD284" i="40"/>
  <c r="AP149" i="40"/>
  <c r="AK154" i="40"/>
  <c r="AK164" i="40" s="1"/>
  <c r="AZ164" i="40"/>
  <c r="AQ169" i="40"/>
  <c r="CZ169" i="40" s="1"/>
  <c r="AZ179" i="40"/>
  <c r="AT209" i="40"/>
  <c r="AR209" i="40"/>
  <c r="AN224" i="40"/>
  <c r="AW214" i="40"/>
  <c r="DC214" i="40" s="1"/>
  <c r="AP239" i="40"/>
  <c r="AQ229" i="40"/>
  <c r="AQ239" i="40" s="1"/>
  <c r="AH209" i="40"/>
  <c r="AO224" i="40"/>
  <c r="AN239" i="40"/>
  <c r="AO230" i="40"/>
  <c r="CY230" i="40" s="1"/>
  <c r="AL254" i="40"/>
  <c r="AM244" i="40"/>
  <c r="AH149" i="40"/>
  <c r="AM154" i="40"/>
  <c r="AM164" i="40" s="1"/>
  <c r="AR194" i="40"/>
  <c r="AM199" i="40"/>
  <c r="AH239" i="40"/>
  <c r="AI229" i="40"/>
  <c r="AI139" i="40"/>
  <c r="DA139" i="40"/>
  <c r="AL179" i="40"/>
  <c r="BA184" i="40"/>
  <c r="BA194" i="40" s="1"/>
  <c r="AN209" i="40"/>
  <c r="AR224" i="40"/>
  <c r="BA214" i="40"/>
  <c r="DE214" i="40" s="1"/>
  <c r="DE224" i="40" s="1"/>
  <c r="AU229" i="40"/>
  <c r="DB229" i="40" s="1"/>
  <c r="DB239" i="40" s="1"/>
  <c r="AT239" i="40"/>
  <c r="AW269" i="40"/>
  <c r="AO154" i="40"/>
  <c r="AX164" i="40"/>
  <c r="AN179" i="40"/>
  <c r="AX209" i="40"/>
  <c r="AJ224" i="40"/>
  <c r="AO269" i="40"/>
  <c r="AP164" i="40"/>
  <c r="AY209" i="40"/>
  <c r="CY214" i="40"/>
  <c r="AM229" i="40"/>
  <c r="CX229" i="40" s="1"/>
  <c r="AL239" i="40"/>
  <c r="AT254" i="40"/>
  <c r="AU244" i="40"/>
  <c r="AX149" i="40"/>
  <c r="AH164" i="40"/>
  <c r="DB184" i="40"/>
  <c r="DB194" i="40" s="1"/>
  <c r="AU214" i="40"/>
  <c r="DB214" i="40" s="1"/>
  <c r="AX239" i="40"/>
  <c r="AY229" i="40"/>
  <c r="AV254" i="40"/>
  <c r="AT314" i="40"/>
  <c r="AJ239" i="40"/>
  <c r="AR239" i="40"/>
  <c r="AZ239" i="40"/>
  <c r="AN299" i="40"/>
  <c r="AU314" i="40"/>
  <c r="AK239" i="40"/>
  <c r="AS239" i="40"/>
  <c r="BA239" i="40"/>
  <c r="AO244" i="40"/>
  <c r="AP299" i="40"/>
  <c r="AJ299" i="40"/>
  <c r="AQ244" i="40"/>
  <c r="CZ244" i="40" s="1"/>
  <c r="CZ254" i="40" s="1"/>
  <c r="AY244" i="40"/>
  <c r="AY254" i="40" s="1"/>
  <c r="AL269" i="40"/>
  <c r="AT269" i="40"/>
  <c r="AO284" i="40"/>
  <c r="DB304" i="40"/>
  <c r="DB314" i="40" s="1"/>
  <c r="CW229" i="40"/>
  <c r="CW239" i="40" s="1"/>
  <c r="AJ254" i="40"/>
  <c r="AR254" i="40"/>
  <c r="AZ254" i="40"/>
  <c r="AM259" i="40"/>
  <c r="CX259" i="40" s="1"/>
  <c r="CX269" i="40" s="1"/>
  <c r="AU259" i="40"/>
  <c r="AH284" i="40"/>
  <c r="AP284" i="40"/>
  <c r="AH299" i="40"/>
  <c r="AK244" i="40"/>
  <c r="CW244" i="40" s="1"/>
  <c r="AS254" i="40"/>
  <c r="BA244" i="40"/>
  <c r="DE244" i="40" s="1"/>
  <c r="AN269" i="40"/>
  <c r="AV269" i="40"/>
  <c r="AI274" i="40"/>
  <c r="CV274" i="40" s="1"/>
  <c r="CV284" i="40" s="1"/>
  <c r="AV299" i="40"/>
  <c r="AM194" i="40"/>
  <c r="AL29" i="40"/>
  <c r="CX29" i="40"/>
  <c r="AM29" i="40"/>
  <c r="AL14" i="36"/>
  <c r="AL14" i="40"/>
  <c r="AM14" i="40" s="1"/>
  <c r="AI4" i="36"/>
  <c r="CV4" i="36" s="1"/>
  <c r="CV14" i="36" s="1"/>
  <c r="CZ29" i="40"/>
  <c r="CZ14" i="40"/>
  <c r="BT14" i="40"/>
  <c r="DN4" i="40"/>
  <c r="DN14" i="40" s="1"/>
  <c r="CJ14" i="40"/>
  <c r="DV4" i="40"/>
  <c r="CV14" i="40"/>
  <c r="BL14" i="40"/>
  <c r="DJ4" i="40"/>
  <c r="DJ14" i="40" s="1"/>
  <c r="BD14" i="40"/>
  <c r="DF4" i="40"/>
  <c r="DF14" i="40" s="1"/>
  <c r="DT14" i="40"/>
  <c r="CB14" i="40"/>
  <c r="DR4" i="40"/>
  <c r="DR14" i="40" s="1"/>
  <c r="DA4" i="40"/>
  <c r="DA14" i="40" s="1"/>
  <c r="AS14" i="40"/>
  <c r="BA14" i="40"/>
  <c r="DE4" i="40"/>
  <c r="DE14" i="40" s="1"/>
  <c r="DY4" i="40"/>
  <c r="CP14" i="40"/>
  <c r="DP14" i="40"/>
  <c r="BG3" i="40"/>
  <c r="BW3" i="40"/>
  <c r="CM3" i="40"/>
  <c r="DM3" i="40"/>
  <c r="DU3" i="40"/>
  <c r="DC4" i="40"/>
  <c r="DC14" i="40" s="1"/>
  <c r="CZ74" i="40"/>
  <c r="AZ74" i="40"/>
  <c r="AM4" i="40"/>
  <c r="AU4" i="40"/>
  <c r="DG4" i="40"/>
  <c r="DG14" i="40" s="1"/>
  <c r="CX49" i="40"/>
  <c r="CX59" i="40" s="1"/>
  <c r="AM59" i="40"/>
  <c r="CY119" i="40"/>
  <c r="AL149" i="40"/>
  <c r="AM139" i="40"/>
  <c r="DI4" i="40"/>
  <c r="DI14" i="40" s="1"/>
  <c r="BJ14" i="40"/>
  <c r="CH14" i="40"/>
  <c r="DU4" i="40"/>
  <c r="DU14" i="40" s="1"/>
  <c r="BO3" i="40"/>
  <c r="CE3" i="40"/>
  <c r="DS4" i="40"/>
  <c r="DS14" i="40" s="1"/>
  <c r="AU74" i="40"/>
  <c r="DB64" i="40"/>
  <c r="DB74" i="40" s="1"/>
  <c r="DC94" i="40"/>
  <c r="DC104" i="40" s="1"/>
  <c r="AW104" i="40"/>
  <c r="BR14" i="40"/>
  <c r="DM4" i="40"/>
  <c r="DM14" i="40" s="1"/>
  <c r="DD14" i="40"/>
  <c r="AU89" i="40"/>
  <c r="DB79" i="40"/>
  <c r="DB89" i="40" s="1"/>
  <c r="AO14" i="40"/>
  <c r="CL14" i="40"/>
  <c r="DW4" i="40"/>
  <c r="DW14" i="40" s="1"/>
  <c r="CY4" i="40"/>
  <c r="CY14" i="40" s="1"/>
  <c r="DE34" i="40"/>
  <c r="DE44" i="40" s="1"/>
  <c r="DD74" i="40"/>
  <c r="AH14" i="40"/>
  <c r="AP14" i="40"/>
  <c r="AX14" i="40"/>
  <c r="DK4" i="40"/>
  <c r="DK14" i="40" s="1"/>
  <c r="AQ29" i="40"/>
  <c r="AS44" i="40"/>
  <c r="DA34" i="40"/>
  <c r="DA44" i="40" s="1"/>
  <c r="DQ4" i="40"/>
  <c r="DQ14" i="40" s="1"/>
  <c r="BZ14" i="40"/>
  <c r="DC44" i="40"/>
  <c r="DB49" i="40"/>
  <c r="DB59" i="40" s="1"/>
  <c r="AU59" i="40"/>
  <c r="AI14" i="40"/>
  <c r="AQ14" i="40"/>
  <c r="AY14" i="40"/>
  <c r="BH14" i="40"/>
  <c r="BP14" i="40"/>
  <c r="BX14" i="40"/>
  <c r="CF14" i="40"/>
  <c r="CN14" i="40"/>
  <c r="DL4" i="40"/>
  <c r="DL14" i="40" s="1"/>
  <c r="DX4" i="40"/>
  <c r="DX14" i="40" s="1"/>
  <c r="CV19" i="40"/>
  <c r="CV29" i="40" s="1"/>
  <c r="AI29" i="40"/>
  <c r="DE29" i="40"/>
  <c r="CW34" i="40"/>
  <c r="CW44" i="40" s="1"/>
  <c r="AK44" i="40"/>
  <c r="CZ59" i="40"/>
  <c r="DC49" i="40"/>
  <c r="DC59" i="40" s="1"/>
  <c r="AK64" i="40"/>
  <c r="AK89" i="40"/>
  <c r="CW79" i="40"/>
  <c r="CW89" i="40" s="1"/>
  <c r="CZ94" i="40"/>
  <c r="CZ104" i="40" s="1"/>
  <c r="AW119" i="40"/>
  <c r="AN119" i="40"/>
  <c r="DA19" i="40"/>
  <c r="DA29" i="40" s="1"/>
  <c r="CX74" i="40"/>
  <c r="AV74" i="40"/>
  <c r="AW64" i="40"/>
  <c r="AM74" i="40"/>
  <c r="AO104" i="40"/>
  <c r="CY94" i="40"/>
  <c r="CY104" i="40" s="1"/>
  <c r="DD94" i="40"/>
  <c r="DD104" i="40" s="1"/>
  <c r="AN149" i="40"/>
  <c r="AO139" i="40"/>
  <c r="AY149" i="40"/>
  <c r="DD139" i="40"/>
  <c r="DD149" i="40" s="1"/>
  <c r="DC169" i="40"/>
  <c r="DC179" i="40" s="1"/>
  <c r="AW179" i="40"/>
  <c r="AN74" i="40"/>
  <c r="AO64" i="40"/>
  <c r="CZ119" i="40"/>
  <c r="AK29" i="40"/>
  <c r="BA29" i="40"/>
  <c r="AM44" i="40"/>
  <c r="AY74" i="40"/>
  <c r="AX89" i="40"/>
  <c r="AY79" i="40"/>
  <c r="AZ104" i="40"/>
  <c r="BA94" i="40"/>
  <c r="BA119" i="40"/>
  <c r="DE109" i="40"/>
  <c r="DE119" i="40" s="1"/>
  <c r="AQ74" i="40"/>
  <c r="AP89" i="40"/>
  <c r="AQ79" i="40"/>
  <c r="AR104" i="40"/>
  <c r="AS119" i="40"/>
  <c r="DA109" i="40"/>
  <c r="DA119" i="40" s="1"/>
  <c r="AI74" i="40"/>
  <c r="BA74" i="40"/>
  <c r="DE64" i="40"/>
  <c r="DE74" i="40" s="1"/>
  <c r="AH89" i="40"/>
  <c r="AI79" i="40"/>
  <c r="BA89" i="40"/>
  <c r="DE79" i="40"/>
  <c r="DE89" i="40" s="1"/>
  <c r="AW89" i="40"/>
  <c r="AJ104" i="40"/>
  <c r="AK94" i="40"/>
  <c r="AK119" i="40"/>
  <c r="AT119" i="40"/>
  <c r="AU109" i="40"/>
  <c r="AO19" i="40"/>
  <c r="AW19" i="40"/>
  <c r="AI34" i="40"/>
  <c r="AQ34" i="40"/>
  <c r="AY34" i="40"/>
  <c r="AK49" i="40"/>
  <c r="BA49" i="40"/>
  <c r="AS89" i="40"/>
  <c r="DA79" i="40"/>
  <c r="DA89" i="40" s="1"/>
  <c r="AU104" i="40"/>
  <c r="DB94" i="40"/>
  <c r="DB104" i="40" s="1"/>
  <c r="AM119" i="40"/>
  <c r="CX109" i="40"/>
  <c r="CX119" i="40" s="1"/>
  <c r="DC119" i="40"/>
  <c r="AL119" i="40"/>
  <c r="AO134" i="40"/>
  <c r="CY124" i="40"/>
  <c r="CY134" i="40" s="1"/>
  <c r="AR119" i="40"/>
  <c r="AI119" i="40"/>
  <c r="AY119" i="40"/>
  <c r="AL134" i="40"/>
  <c r="AM124" i="40"/>
  <c r="AW134" i="40"/>
  <c r="DC124" i="40"/>
  <c r="DC134" i="40" s="1"/>
  <c r="AV149" i="40"/>
  <c r="AW139" i="40"/>
  <c r="AO164" i="40"/>
  <c r="CY154" i="40"/>
  <c r="CY164" i="40" s="1"/>
  <c r="AO119" i="40"/>
  <c r="AZ134" i="40"/>
  <c r="BA124" i="40"/>
  <c r="AI134" i="40"/>
  <c r="AS164" i="40"/>
  <c r="DA154" i="40"/>
  <c r="DA164" i="40" s="1"/>
  <c r="AQ119" i="40"/>
  <c r="AQ149" i="40"/>
  <c r="DB164" i="40"/>
  <c r="AR134" i="40"/>
  <c r="CZ179" i="40"/>
  <c r="AH119" i="40"/>
  <c r="CV134" i="40"/>
  <c r="AT134" i="40"/>
  <c r="AU124" i="40"/>
  <c r="CZ134" i="40"/>
  <c r="AI149" i="40"/>
  <c r="CV139" i="40"/>
  <c r="CV149" i="40" s="1"/>
  <c r="DA149" i="40"/>
  <c r="CW149" i="40"/>
  <c r="AJ134" i="40"/>
  <c r="AK124" i="40"/>
  <c r="AT149" i="40"/>
  <c r="AU139" i="40"/>
  <c r="DC154" i="40"/>
  <c r="DC164" i="40" s="1"/>
  <c r="AW164" i="40"/>
  <c r="AM179" i="40"/>
  <c r="DD194" i="40"/>
  <c r="AI209" i="40"/>
  <c r="AO179" i="40"/>
  <c r="CY169" i="40"/>
  <c r="CY179" i="40" s="1"/>
  <c r="CW184" i="40"/>
  <c r="CW194" i="40" s="1"/>
  <c r="AK194" i="40"/>
  <c r="AS194" i="40"/>
  <c r="DA184" i="40"/>
  <c r="DA194" i="40" s="1"/>
  <c r="DE184" i="40"/>
  <c r="DE194" i="40" s="1"/>
  <c r="CW209" i="40"/>
  <c r="DB224" i="40"/>
  <c r="BA164" i="40"/>
  <c r="DE154" i="40"/>
  <c r="DE164" i="40" s="1"/>
  <c r="AY179" i="40"/>
  <c r="DB209" i="40"/>
  <c r="CV209" i="40"/>
  <c r="AM224" i="40"/>
  <c r="CX214" i="40"/>
  <c r="CX224" i="40" s="1"/>
  <c r="AQ179" i="40"/>
  <c r="AM209" i="40"/>
  <c r="CX199" i="40"/>
  <c r="CX209" i="40" s="1"/>
  <c r="AP209" i="40"/>
  <c r="AQ204" i="40"/>
  <c r="CZ204" i="40" s="1"/>
  <c r="AM284" i="40"/>
  <c r="AI179" i="40"/>
  <c r="AW209" i="40"/>
  <c r="AU209" i="40"/>
  <c r="AZ269" i="40"/>
  <c r="AK149" i="40"/>
  <c r="AS149" i="40"/>
  <c r="BA149" i="40"/>
  <c r="AU164" i="40"/>
  <c r="CV179" i="40"/>
  <c r="AU179" i="40"/>
  <c r="DB169" i="40"/>
  <c r="DB179" i="40" s="1"/>
  <c r="CX179" i="40"/>
  <c r="AQ209" i="40"/>
  <c r="AI194" i="40"/>
  <c r="AQ194" i="40"/>
  <c r="AY194" i="40"/>
  <c r="DC199" i="40"/>
  <c r="DC209" i="40" s="1"/>
  <c r="DA205" i="40"/>
  <c r="DA209" i="40" s="1"/>
  <c r="AU224" i="40"/>
  <c r="CY224" i="40"/>
  <c r="AS224" i="40"/>
  <c r="CX239" i="40"/>
  <c r="AM239" i="40"/>
  <c r="DC284" i="40"/>
  <c r="DC184" i="40"/>
  <c r="DC194" i="40" s="1"/>
  <c r="AV209" i="40"/>
  <c r="DC224" i="40"/>
  <c r="DC244" i="40"/>
  <c r="DC254" i="40" s="1"/>
  <c r="AW254" i="40"/>
  <c r="CV259" i="40"/>
  <c r="CV269" i="40" s="1"/>
  <c r="AI269" i="40"/>
  <c r="AQ269" i="40"/>
  <c r="CZ259" i="40"/>
  <c r="CZ269" i="40" s="1"/>
  <c r="DD259" i="40"/>
  <c r="DD269" i="40" s="1"/>
  <c r="AY269" i="40"/>
  <c r="AI154" i="40"/>
  <c r="AQ154" i="40"/>
  <c r="AY154" i="40"/>
  <c r="AK169" i="40"/>
  <c r="BA169" i="40"/>
  <c r="AO199" i="40"/>
  <c r="AX224" i="40"/>
  <c r="AY214" i="40"/>
  <c r="AH254" i="40"/>
  <c r="AJ269" i="40"/>
  <c r="AR269" i="40"/>
  <c r="DA299" i="40"/>
  <c r="CW292" i="40"/>
  <c r="CW299" i="40" s="1"/>
  <c r="AK299" i="40"/>
  <c r="AP224" i="40"/>
  <c r="AQ214" i="40"/>
  <c r="CV244" i="40"/>
  <c r="CV254" i="40" s="1"/>
  <c r="AI254" i="40"/>
  <c r="AQ254" i="40"/>
  <c r="DD244" i="40"/>
  <c r="DD254" i="40" s="1"/>
  <c r="CW259" i="40"/>
  <c r="CW269" i="40" s="1"/>
  <c r="AK269" i="40"/>
  <c r="AS269" i="40"/>
  <c r="DE259" i="40"/>
  <c r="DE269" i="40" s="1"/>
  <c r="BA269" i="40"/>
  <c r="AT299" i="40"/>
  <c r="AU289" i="40"/>
  <c r="CZ199" i="40"/>
  <c r="AH224" i="40"/>
  <c r="AI214" i="40"/>
  <c r="BA224" i="40"/>
  <c r="AK284" i="40"/>
  <c r="CW274" i="40"/>
  <c r="CW284" i="40" s="1"/>
  <c r="DA274" i="40"/>
  <c r="DA284" i="40" s="1"/>
  <c r="AS284" i="40"/>
  <c r="DE274" i="40"/>
  <c r="DE284" i="40" s="1"/>
  <c r="BA284" i="40"/>
  <c r="CY184" i="40"/>
  <c r="CY194" i="40" s="1"/>
  <c r="DA224" i="40"/>
  <c r="DA259" i="40"/>
  <c r="DA269" i="40" s="1"/>
  <c r="AK209" i="40"/>
  <c r="BA209" i="40"/>
  <c r="AK224" i="40"/>
  <c r="CW214" i="40"/>
  <c r="CW224" i="40" s="1"/>
  <c r="CX284" i="40"/>
  <c r="AU284" i="40"/>
  <c r="DB274" i="40"/>
  <c r="DB284" i="40" s="1"/>
  <c r="AL284" i="40"/>
  <c r="AT284" i="40"/>
  <c r="AX284" i="40"/>
  <c r="AZ299" i="40"/>
  <c r="AW224" i="40"/>
  <c r="CW254" i="40"/>
  <c r="DE254" i="40"/>
  <c r="CY284" i="40"/>
  <c r="AW284" i="40"/>
  <c r="AY284" i="40"/>
  <c r="CZ284" i="40"/>
  <c r="AR299" i="40"/>
  <c r="AO239" i="40"/>
  <c r="CY229" i="40"/>
  <c r="DC229" i="40"/>
  <c r="DC239" i="40" s="1"/>
  <c r="AW239" i="40"/>
  <c r="AS299" i="40"/>
  <c r="DA244" i="40"/>
  <c r="DA254" i="40" s="1"/>
  <c r="DC259" i="40"/>
  <c r="DC269" i="40" s="1"/>
  <c r="AN284" i="40"/>
  <c r="AV284" i="40"/>
  <c r="AQ284" i="40"/>
  <c r="DC314" i="40"/>
  <c r="DA229" i="40"/>
  <c r="DA239" i="40" s="1"/>
  <c r="AK254" i="40"/>
  <c r="BA254" i="40"/>
  <c r="AL299" i="40"/>
  <c r="AM289" i="40"/>
  <c r="DE299" i="40"/>
  <c r="CY259" i="40"/>
  <c r="CY269" i="40" s="1"/>
  <c r="AJ284" i="40"/>
  <c r="AR284" i="40"/>
  <c r="AZ284" i="40"/>
  <c r="BA299" i="40"/>
  <c r="AS304" i="40"/>
  <c r="AR314" i="40"/>
  <c r="AO289" i="40"/>
  <c r="AW289" i="40"/>
  <c r="AN314" i="40"/>
  <c r="DD304" i="40"/>
  <c r="DD314" i="40" s="1"/>
  <c r="AY314" i="40"/>
  <c r="AP314" i="40"/>
  <c r="AO304" i="40"/>
  <c r="BA304" i="40"/>
  <c r="AZ314" i="40"/>
  <c r="AW314" i="40"/>
  <c r="AI289" i="40"/>
  <c r="AQ289" i="40"/>
  <c r="AY289" i="40"/>
  <c r="CZ304" i="40"/>
  <c r="CZ314" i="40" s="1"/>
  <c r="AQ314" i="40"/>
  <c r="AX314" i="40"/>
  <c r="DN14" i="38"/>
  <c r="DD29" i="38"/>
  <c r="DF14" i="38"/>
  <c r="BI3" i="38"/>
  <c r="CO3" i="38"/>
  <c r="AO14" i="38"/>
  <c r="BL14" i="38"/>
  <c r="BV14" i="38"/>
  <c r="DK14" i="38"/>
  <c r="AY29" i="38"/>
  <c r="CY44" i="38"/>
  <c r="AQ4" i="38"/>
  <c r="AP14" i="38"/>
  <c r="BA14" i="38"/>
  <c r="DE4" i="38"/>
  <c r="DE14" i="38" s="1"/>
  <c r="DP4" i="38"/>
  <c r="DP14" i="38" s="1"/>
  <c r="BX14" i="38"/>
  <c r="CH14" i="38"/>
  <c r="DU4" i="38"/>
  <c r="DU14" i="38" s="1"/>
  <c r="AQ44" i="38"/>
  <c r="CZ34" i="38"/>
  <c r="CZ44" i="38" s="1"/>
  <c r="DE44" i="38"/>
  <c r="DL3" i="38"/>
  <c r="BO3" i="38"/>
  <c r="DT3" i="38"/>
  <c r="CE3" i="38"/>
  <c r="BQ3" i="38"/>
  <c r="BD14" i="38"/>
  <c r="BN14" i="38"/>
  <c r="CJ14" i="38"/>
  <c r="CY4" i="38"/>
  <c r="CY14" i="38" s="1"/>
  <c r="DO4" i="38"/>
  <c r="DO14" i="38" s="1"/>
  <c r="AI4" i="38"/>
  <c r="AH14" i="38"/>
  <c r="DA4" i="38"/>
  <c r="AS14" i="38"/>
  <c r="BP14" i="38"/>
  <c r="DL4" i="38"/>
  <c r="DL14" i="38" s="1"/>
  <c r="DQ4" i="38"/>
  <c r="DQ14" i="38" s="1"/>
  <c r="BZ14" i="38"/>
  <c r="DR4" i="38"/>
  <c r="DR14" i="38" s="1"/>
  <c r="CV19" i="38"/>
  <c r="CV29" i="38" s="1"/>
  <c r="DB49" i="38"/>
  <c r="DB59" i="38" s="1"/>
  <c r="AU59" i="38"/>
  <c r="AT14" i="38"/>
  <c r="AU4" i="38"/>
  <c r="DC14" i="38"/>
  <c r="DS14" i="38"/>
  <c r="AK14" i="38"/>
  <c r="CW4" i="38"/>
  <c r="CW14" i="38" s="1"/>
  <c r="DH4" i="38"/>
  <c r="DH14" i="38" s="1"/>
  <c r="BH14" i="38"/>
  <c r="BR14" i="38"/>
  <c r="DM4" i="38"/>
  <c r="DM14" i="38" s="1"/>
  <c r="DX4" i="38"/>
  <c r="DX14" i="38" s="1"/>
  <c r="CN14" i="38"/>
  <c r="DY14" i="38"/>
  <c r="AU29" i="38"/>
  <c r="DB19" i="38"/>
  <c r="DB29" i="38" s="1"/>
  <c r="AY59" i="38"/>
  <c r="DD49" i="38"/>
  <c r="DD59" i="38" s="1"/>
  <c r="BG3" i="38"/>
  <c r="DH3" i="38"/>
  <c r="BW3" i="38"/>
  <c r="DP3" i="38"/>
  <c r="CM3" i="38"/>
  <c r="DX3" i="38"/>
  <c r="CG3" i="38"/>
  <c r="AL14" i="38"/>
  <c r="AM4" i="38"/>
  <c r="AW14" i="38"/>
  <c r="BT14" i="38"/>
  <c r="CD14" i="38"/>
  <c r="DG4" i="38"/>
  <c r="DG14" i="38" s="1"/>
  <c r="DW4" i="38"/>
  <c r="DW14" i="38" s="1"/>
  <c r="AY4" i="38"/>
  <c r="AX14" i="38"/>
  <c r="DI4" i="38"/>
  <c r="DI14" i="38" s="1"/>
  <c r="BJ14" i="38"/>
  <c r="CF14" i="38"/>
  <c r="DT4" i="38"/>
  <c r="DT14" i="38" s="1"/>
  <c r="DY4" i="38"/>
  <c r="CP14" i="38"/>
  <c r="AM29" i="38"/>
  <c r="CX19" i="38"/>
  <c r="CX29" i="38" s="1"/>
  <c r="BA74" i="38"/>
  <c r="DE69" i="38"/>
  <c r="DE74" i="38" s="1"/>
  <c r="AO19" i="38"/>
  <c r="AW19" i="38"/>
  <c r="AI34" i="38"/>
  <c r="AY34" i="38"/>
  <c r="AZ59" i="38"/>
  <c r="BA49" i="38"/>
  <c r="AO64" i="38"/>
  <c r="DC64" i="38"/>
  <c r="DC74" i="38" s="1"/>
  <c r="CY89" i="38"/>
  <c r="CZ79" i="38"/>
  <c r="CZ89" i="38" s="1"/>
  <c r="CX134" i="38"/>
  <c r="DA34" i="38"/>
  <c r="DA44" i="38" s="1"/>
  <c r="AM59" i="38"/>
  <c r="AX59" i="38"/>
  <c r="AP74" i="38"/>
  <c r="AQ64" i="38"/>
  <c r="AH89" i="38"/>
  <c r="AX89" i="38"/>
  <c r="BA89" i="38"/>
  <c r="AQ104" i="38"/>
  <c r="CZ94" i="38"/>
  <c r="CZ104" i="38" s="1"/>
  <c r="CX119" i="38"/>
  <c r="CZ134" i="38"/>
  <c r="AO44" i="38"/>
  <c r="AR59" i="38"/>
  <c r="AY89" i="38"/>
  <c r="DD79" i="38"/>
  <c r="DD89" i="38" s="1"/>
  <c r="CV104" i="38"/>
  <c r="BA44" i="38"/>
  <c r="AI49" i="38"/>
  <c r="AQ51" i="38"/>
  <c r="CZ51" i="38" s="1"/>
  <c r="CZ59" i="38" s="1"/>
  <c r="AH74" i="38"/>
  <c r="AI64" i="38"/>
  <c r="AW89" i="38"/>
  <c r="DC80" i="38"/>
  <c r="DC89" i="38" s="1"/>
  <c r="AK89" i="38"/>
  <c r="AI104" i="38"/>
  <c r="DA94" i="38"/>
  <c r="DA104" i="38" s="1"/>
  <c r="DD119" i="38"/>
  <c r="AK19" i="38"/>
  <c r="BA19" i="38"/>
  <c r="AM34" i="38"/>
  <c r="AU34" i="38"/>
  <c r="AJ59" i="38"/>
  <c r="AK49" i="38"/>
  <c r="AT74" i="38"/>
  <c r="AU64" i="38"/>
  <c r="AK104" i="38"/>
  <c r="CW94" i="38"/>
  <c r="CW104" i="38" s="1"/>
  <c r="DB94" i="38"/>
  <c r="DB104" i="38" s="1"/>
  <c r="AU104" i="38"/>
  <c r="CV134" i="38"/>
  <c r="CW34" i="38"/>
  <c r="CW44" i="38" s="1"/>
  <c r="AV59" i="38"/>
  <c r="AW49" i="38"/>
  <c r="AL89" i="38"/>
  <c r="CV119" i="38"/>
  <c r="CZ119" i="38"/>
  <c r="CX59" i="38"/>
  <c r="AT59" i="38"/>
  <c r="AL74" i="38"/>
  <c r="AM64" i="38"/>
  <c r="AM89" i="38"/>
  <c r="AU89" i="38"/>
  <c r="CV79" i="38"/>
  <c r="CV89" i="38" s="1"/>
  <c r="AM104" i="38"/>
  <c r="CX94" i="38"/>
  <c r="CX104" i="38" s="1"/>
  <c r="AP44" i="38"/>
  <c r="AW40" i="38"/>
  <c r="DC40" i="38" s="1"/>
  <c r="DC44" i="38" s="1"/>
  <c r="AN59" i="38"/>
  <c r="AO49" i="38"/>
  <c r="AX74" i="38"/>
  <c r="AY64" i="38"/>
  <c r="CX79" i="38"/>
  <c r="CX89" i="38" s="1"/>
  <c r="DD94" i="38"/>
  <c r="DD104" i="38" s="1"/>
  <c r="AY104" i="38"/>
  <c r="AO94" i="38"/>
  <c r="AW94" i="38"/>
  <c r="AJ104" i="38"/>
  <c r="AO149" i="38"/>
  <c r="CY139" i="38"/>
  <c r="CY149" i="38" s="1"/>
  <c r="DC139" i="38"/>
  <c r="DC149" i="38" s="1"/>
  <c r="AW149" i="38"/>
  <c r="AX149" i="38"/>
  <c r="AY140" i="38"/>
  <c r="DD140" i="38" s="1"/>
  <c r="AM119" i="38"/>
  <c r="AU119" i="38"/>
  <c r="AM134" i="38"/>
  <c r="AU134" i="38"/>
  <c r="DB139" i="38"/>
  <c r="DB149" i="38" s="1"/>
  <c r="CW164" i="38"/>
  <c r="CX179" i="38"/>
  <c r="AP119" i="38"/>
  <c r="AQ149" i="38"/>
  <c r="DD139" i="38"/>
  <c r="AO119" i="38"/>
  <c r="AW119" i="38"/>
  <c r="CY109" i="38"/>
  <c r="CY119" i="38" s="1"/>
  <c r="AO134" i="38"/>
  <c r="CY124" i="38"/>
  <c r="CY134" i="38" s="1"/>
  <c r="AW134" i="38"/>
  <c r="DC124" i="38"/>
  <c r="DC134" i="38" s="1"/>
  <c r="AP149" i="38"/>
  <c r="AQ140" i="38"/>
  <c r="CZ140" i="38" s="1"/>
  <c r="CZ149" i="38" s="1"/>
  <c r="CW89" i="38"/>
  <c r="DA89" i="38"/>
  <c r="DE89" i="38"/>
  <c r="AS89" i="38"/>
  <c r="BA94" i="38"/>
  <c r="DB124" i="38"/>
  <c r="DB134" i="38" s="1"/>
  <c r="AK149" i="38"/>
  <c r="CW139" i="38"/>
  <c r="CW149" i="38" s="1"/>
  <c r="AS149" i="38"/>
  <c r="DA139" i="38"/>
  <c r="DA149" i="38" s="1"/>
  <c r="BA149" i="38"/>
  <c r="DE139" i="38"/>
  <c r="DE149" i="38" s="1"/>
  <c r="AI119" i="38"/>
  <c r="AQ119" i="38"/>
  <c r="AY119" i="38"/>
  <c r="DB109" i="38"/>
  <c r="DB119" i="38" s="1"/>
  <c r="AI134" i="38"/>
  <c r="AQ134" i="38"/>
  <c r="AY134" i="38"/>
  <c r="DD124" i="38"/>
  <c r="DD134" i="38" s="1"/>
  <c r="DC119" i="38"/>
  <c r="AH119" i="38"/>
  <c r="AX119" i="38"/>
  <c r="CV139" i="38"/>
  <c r="CV149" i="38" s="1"/>
  <c r="AI179" i="38"/>
  <c r="CV169" i="38"/>
  <c r="CV179" i="38" s="1"/>
  <c r="CW109" i="38"/>
  <c r="CW119" i="38" s="1"/>
  <c r="AK119" i="38"/>
  <c r="AS119" i="38"/>
  <c r="DA109" i="38"/>
  <c r="DA119" i="38" s="1"/>
  <c r="DE109" i="38"/>
  <c r="DE119" i="38" s="1"/>
  <c r="BA119" i="38"/>
  <c r="CW124" i="38"/>
  <c r="CW134" i="38" s="1"/>
  <c r="AK134" i="38"/>
  <c r="DA124" i="38"/>
  <c r="DA134" i="38" s="1"/>
  <c r="AS134" i="38"/>
  <c r="DE124" i="38"/>
  <c r="DE134" i="38" s="1"/>
  <c r="BA134" i="38"/>
  <c r="CX139" i="38"/>
  <c r="CX149" i="38" s="1"/>
  <c r="AN149" i="38"/>
  <c r="AV149" i="38"/>
  <c r="AO154" i="38"/>
  <c r="AQ169" i="38"/>
  <c r="AN194" i="38"/>
  <c r="AO184" i="38"/>
  <c r="AY184" i="38"/>
  <c r="AM199" i="38"/>
  <c r="AP164" i="38"/>
  <c r="AQ154" i="38"/>
  <c r="DE154" i="38"/>
  <c r="DE164" i="38" s="1"/>
  <c r="AH179" i="38"/>
  <c r="AQ194" i="38"/>
  <c r="BA194" i="38"/>
  <c r="AT179" i="38"/>
  <c r="AM179" i="38"/>
  <c r="AK185" i="38"/>
  <c r="CW185" i="38" s="1"/>
  <c r="AO209" i="38"/>
  <c r="AH164" i="38"/>
  <c r="AI154" i="38"/>
  <c r="AJ179" i="38"/>
  <c r="AK169" i="38"/>
  <c r="AU179" i="38"/>
  <c r="DB169" i="38"/>
  <c r="DB179" i="38" s="1"/>
  <c r="CY179" i="38"/>
  <c r="AN179" i="38"/>
  <c r="AS194" i="38"/>
  <c r="AP209" i="38"/>
  <c r="AQ199" i="38"/>
  <c r="DE199" i="38"/>
  <c r="DE209" i="38" s="1"/>
  <c r="BA209" i="38"/>
  <c r="AJ149" i="38"/>
  <c r="AR149" i="38"/>
  <c r="AZ149" i="38"/>
  <c r="AT164" i="38"/>
  <c r="AU154" i="38"/>
  <c r="AS164" i="38"/>
  <c r="AL179" i="38"/>
  <c r="AW169" i="38"/>
  <c r="AV179" i="38"/>
  <c r="AR179" i="38"/>
  <c r="CZ184" i="38"/>
  <c r="CZ194" i="38" s="1"/>
  <c r="AR209" i="38"/>
  <c r="AH149" i="38"/>
  <c r="DA179" i="38"/>
  <c r="CW184" i="38"/>
  <c r="DA194" i="38"/>
  <c r="AP194" i="38"/>
  <c r="AH209" i="38"/>
  <c r="AI199" i="38"/>
  <c r="AL164" i="38"/>
  <c r="AM154" i="38"/>
  <c r="AW154" i="38"/>
  <c r="AO179" i="38"/>
  <c r="AY169" i="38"/>
  <c r="DE184" i="38"/>
  <c r="DE194" i="38" s="1"/>
  <c r="CW199" i="38"/>
  <c r="CW209" i="38" s="1"/>
  <c r="AK209" i="38"/>
  <c r="AU209" i="38"/>
  <c r="DB199" i="38"/>
  <c r="DB209" i="38" s="1"/>
  <c r="CY209" i="38"/>
  <c r="AX164" i="38"/>
  <c r="AY154" i="38"/>
  <c r="AZ179" i="38"/>
  <c r="BA169" i="38"/>
  <c r="DC209" i="38"/>
  <c r="CX194" i="38"/>
  <c r="AV194" i="38"/>
  <c r="AW184" i="38"/>
  <c r="AM194" i="38"/>
  <c r="AX209" i="38"/>
  <c r="AY199" i="38"/>
  <c r="AJ209" i="38"/>
  <c r="AI224" i="38"/>
  <c r="AT224" i="38"/>
  <c r="CW214" i="38"/>
  <c r="CW224" i="38" s="1"/>
  <c r="AV224" i="38"/>
  <c r="CX229" i="38"/>
  <c r="CX239" i="38" s="1"/>
  <c r="AM239" i="38"/>
  <c r="DD229" i="38"/>
  <c r="AK269" i="38"/>
  <c r="CW259" i="38"/>
  <c r="CW269" i="38" s="1"/>
  <c r="DB214" i="38"/>
  <c r="DB224" i="38" s="1"/>
  <c r="AU224" i="38"/>
  <c r="CZ214" i="38"/>
  <c r="CZ224" i="38" s="1"/>
  <c r="AN239" i="38"/>
  <c r="AO229" i="38"/>
  <c r="DB254" i="38"/>
  <c r="DC214" i="38"/>
  <c r="DC224" i="38" s="1"/>
  <c r="BA224" i="38"/>
  <c r="CZ229" i="38"/>
  <c r="AQ232" i="38"/>
  <c r="CZ232" i="38" s="1"/>
  <c r="AL239" i="38"/>
  <c r="AM214" i="38"/>
  <c r="DD224" i="38"/>
  <c r="DA222" i="38"/>
  <c r="AR239" i="38"/>
  <c r="AX239" i="38"/>
  <c r="AY230" i="38"/>
  <c r="DD230" i="38" s="1"/>
  <c r="AK246" i="38"/>
  <c r="CW246" i="38" s="1"/>
  <c r="CW254" i="38" s="1"/>
  <c r="AI184" i="38"/>
  <c r="AT209" i="38"/>
  <c r="AO214" i="38"/>
  <c r="AN224" i="38"/>
  <c r="AY224" i="38"/>
  <c r="AT239" i="38"/>
  <c r="AV239" i="38"/>
  <c r="AY254" i="38"/>
  <c r="DD244" i="38"/>
  <c r="DD254" i="38" s="1"/>
  <c r="AU239" i="38"/>
  <c r="DB229" i="38"/>
  <c r="DB239" i="38" s="1"/>
  <c r="AW239" i="38"/>
  <c r="AU254" i="38"/>
  <c r="AI229" i="38"/>
  <c r="AW209" i="38"/>
  <c r="AS224" i="38"/>
  <c r="DA214" i="38"/>
  <c r="CV224" i="38"/>
  <c r="AJ239" i="38"/>
  <c r="AK229" i="38"/>
  <c r="AR254" i="38"/>
  <c r="CV244" i="38"/>
  <c r="CV254" i="38" s="1"/>
  <c r="DC269" i="38"/>
  <c r="AH224" i="38"/>
  <c r="AP224" i="38"/>
  <c r="AX224" i="38"/>
  <c r="AJ224" i="38"/>
  <c r="CY259" i="38"/>
  <c r="CY269" i="38" s="1"/>
  <c r="AO269" i="38"/>
  <c r="AI260" i="38"/>
  <c r="AH269" i="38"/>
  <c r="DE274" i="38"/>
  <c r="DE284" i="38" s="1"/>
  <c r="BA284" i="38"/>
  <c r="DC284" i="38"/>
  <c r="AQ259" i="38"/>
  <c r="AP269" i="38"/>
  <c r="BA229" i="38"/>
  <c r="AZ239" i="38"/>
  <c r="AM254" i="38"/>
  <c r="AQ254" i="38"/>
  <c r="CZ244" i="38"/>
  <c r="CZ254" i="38" s="1"/>
  <c r="BA244" i="38"/>
  <c r="DA259" i="38"/>
  <c r="AT284" i="38"/>
  <c r="AU274" i="38"/>
  <c r="AQ275" i="38"/>
  <c r="CZ275" i="38" s="1"/>
  <c r="AP284" i="38"/>
  <c r="AT269" i="38"/>
  <c r="AU259" i="38"/>
  <c r="AR269" i="38"/>
  <c r="DA265" i="38"/>
  <c r="AL284" i="38"/>
  <c r="AM274" i="38"/>
  <c r="AW295" i="38"/>
  <c r="DC295" i="38" s="1"/>
  <c r="AV299" i="38"/>
  <c r="AW269" i="38"/>
  <c r="AX269" i="38"/>
  <c r="AY259" i="38"/>
  <c r="AJ299" i="38"/>
  <c r="AK289" i="38"/>
  <c r="BA269" i="38"/>
  <c r="DE259" i="38"/>
  <c r="DE269" i="38" s="1"/>
  <c r="AK284" i="38"/>
  <c r="CW274" i="38"/>
  <c r="CW284" i="38" s="1"/>
  <c r="AR299" i="38"/>
  <c r="DA290" i="38"/>
  <c r="AH284" i="38"/>
  <c r="DD304" i="38"/>
  <c r="DD314" i="38" s="1"/>
  <c r="CX254" i="38"/>
  <c r="AV254" i="38"/>
  <c r="AW244" i="38"/>
  <c r="AL269" i="38"/>
  <c r="CY284" i="38"/>
  <c r="AO284" i="38"/>
  <c r="AO299" i="38"/>
  <c r="CY289" i="38"/>
  <c r="CY299" i="38" s="1"/>
  <c r="AY289" i="38"/>
  <c r="AX299" i="38"/>
  <c r="AN254" i="38"/>
  <c r="AO244" i="38"/>
  <c r="AM259" i="38"/>
  <c r="AI284" i="38"/>
  <c r="DA289" i="38"/>
  <c r="DC305" i="38"/>
  <c r="DC314" i="38" s="1"/>
  <c r="AW314" i="38"/>
  <c r="AN269" i="38"/>
  <c r="AV269" i="38"/>
  <c r="DA274" i="38"/>
  <c r="DA284" i="38" s="1"/>
  <c r="AS284" i="38"/>
  <c r="AW284" i="38"/>
  <c r="CX299" i="38"/>
  <c r="AZ299" i="38"/>
  <c r="AX284" i="38"/>
  <c r="AY274" i="38"/>
  <c r="AU314" i="38"/>
  <c r="DB304" i="38"/>
  <c r="DB314" i="38" s="1"/>
  <c r="CZ274" i="38"/>
  <c r="CZ284" i="38" s="1"/>
  <c r="DC299" i="38"/>
  <c r="DB299" i="38"/>
  <c r="CY305" i="38"/>
  <c r="CY314" i="38" s="1"/>
  <c r="AO314" i="38"/>
  <c r="AP299" i="38"/>
  <c r="AQ289" i="38"/>
  <c r="AQ314" i="38"/>
  <c r="CZ304" i="38"/>
  <c r="CZ314" i="38" s="1"/>
  <c r="AZ314" i="38"/>
  <c r="BA304" i="38"/>
  <c r="AH299" i="38"/>
  <c r="AI289" i="38"/>
  <c r="BA299" i="38"/>
  <c r="AR314" i="38"/>
  <c r="AS304" i="38"/>
  <c r="AN314" i="38"/>
  <c r="AV314" i="38"/>
  <c r="BR14" i="37"/>
  <c r="DM4" i="37"/>
  <c r="DM14" i="37" s="1"/>
  <c r="CH14" i="37"/>
  <c r="DU4" i="37"/>
  <c r="DU14" i="37" s="1"/>
  <c r="BJ14" i="37"/>
  <c r="DI4" i="37"/>
  <c r="DI14" i="37" s="1"/>
  <c r="DQ4" i="37"/>
  <c r="DQ14" i="37" s="1"/>
  <c r="BZ14" i="37"/>
  <c r="AK4" i="37"/>
  <c r="BH14" i="37"/>
  <c r="DH4" i="37"/>
  <c r="DH14" i="37" s="1"/>
  <c r="DX4" i="37"/>
  <c r="DX14" i="37" s="1"/>
  <c r="CN14" i="37"/>
  <c r="DS14" i="37"/>
  <c r="DC29" i="37"/>
  <c r="BI3" i="37"/>
  <c r="CO3" i="37"/>
  <c r="DS3" i="37"/>
  <c r="AL14" i="37"/>
  <c r="AM4" i="37"/>
  <c r="BT14" i="37"/>
  <c r="DN4" i="37"/>
  <c r="DN14" i="37" s="1"/>
  <c r="DY4" i="37"/>
  <c r="CP14" i="37"/>
  <c r="DW14" i="37"/>
  <c r="DE19" i="37"/>
  <c r="DE29" i="37" s="1"/>
  <c r="BA29" i="37"/>
  <c r="DL3" i="37"/>
  <c r="BO3" i="37"/>
  <c r="DT3" i="37"/>
  <c r="CE3" i="37"/>
  <c r="DU3" i="37"/>
  <c r="AX14" i="37"/>
  <c r="AY4" i="37"/>
  <c r="CF14" i="37"/>
  <c r="DT4" i="37"/>
  <c r="DT14" i="37" s="1"/>
  <c r="DJ4" i="37"/>
  <c r="DJ14" i="37" s="1"/>
  <c r="BL14" i="37"/>
  <c r="DK3" i="37"/>
  <c r="AP14" i="37"/>
  <c r="AQ4" i="37"/>
  <c r="BA4" i="37"/>
  <c r="DP4" i="37"/>
  <c r="DP14" i="37" s="1"/>
  <c r="BX14" i="37"/>
  <c r="DC14" i="37"/>
  <c r="DA20" i="37"/>
  <c r="DA29" i="37" s="1"/>
  <c r="AS29" i="37"/>
  <c r="BY3" i="37"/>
  <c r="DM3" i="37"/>
  <c r="DF4" i="37"/>
  <c r="DF14" i="37" s="1"/>
  <c r="BD14" i="37"/>
  <c r="CJ14" i="37"/>
  <c r="DV4" i="37"/>
  <c r="AH14" i="37"/>
  <c r="AI4" i="37"/>
  <c r="BP14" i="37"/>
  <c r="DL4" i="37"/>
  <c r="DL14" i="37" s="1"/>
  <c r="AT14" i="37"/>
  <c r="AU4" i="37"/>
  <c r="CB14" i="37"/>
  <c r="DR4" i="37"/>
  <c r="DR14" i="37" s="1"/>
  <c r="AZ29" i="37"/>
  <c r="AM34" i="37"/>
  <c r="AZ44" i="37"/>
  <c r="BA34" i="37"/>
  <c r="AV59" i="37"/>
  <c r="CX79" i="37"/>
  <c r="CX89" i="37" s="1"/>
  <c r="AM89" i="37"/>
  <c r="CV119" i="37"/>
  <c r="AN14" i="37"/>
  <c r="AV14" i="37"/>
  <c r="AH29" i="37"/>
  <c r="AI19" i="37"/>
  <c r="AK29" i="37"/>
  <c r="AN44" i="37"/>
  <c r="AO34" i="37"/>
  <c r="AW49" i="37"/>
  <c r="AO14" i="37"/>
  <c r="AW14" i="37"/>
  <c r="BF14" i="37"/>
  <c r="BN14" i="37"/>
  <c r="BV14" i="37"/>
  <c r="CD14" i="37"/>
  <c r="CL14" i="37"/>
  <c r="AT29" i="37"/>
  <c r="AU19" i="37"/>
  <c r="CW29" i="37"/>
  <c r="AR44" i="37"/>
  <c r="AL29" i="37"/>
  <c r="AM19" i="37"/>
  <c r="AO49" i="37"/>
  <c r="CZ89" i="37"/>
  <c r="AX29" i="37"/>
  <c r="AY19" i="37"/>
  <c r="AU44" i="37"/>
  <c r="DB34" i="37"/>
  <c r="DB44" i="37" s="1"/>
  <c r="AS74" i="37"/>
  <c r="DA64" i="37"/>
  <c r="AJ44" i="37"/>
  <c r="AK34" i="37"/>
  <c r="AV44" i="37"/>
  <c r="AW34" i="37"/>
  <c r="AP29" i="37"/>
  <c r="AQ19" i="37"/>
  <c r="AU89" i="37"/>
  <c r="DB79" i="37"/>
  <c r="DB89" i="37" s="1"/>
  <c r="AI49" i="37"/>
  <c r="AQ49" i="37"/>
  <c r="AY49" i="37"/>
  <c r="AO74" i="37"/>
  <c r="CY64" i="37"/>
  <c r="CY74" i="37" s="1"/>
  <c r="AL89" i="37"/>
  <c r="DE94" i="37"/>
  <c r="DE104" i="37" s="1"/>
  <c r="BA104" i="37"/>
  <c r="CX109" i="37"/>
  <c r="CX119" i="37" s="1"/>
  <c r="AM119" i="37"/>
  <c r="AU119" i="37"/>
  <c r="DB109" i="37"/>
  <c r="DB119" i="37" s="1"/>
  <c r="AO89" i="37"/>
  <c r="AW89" i="37"/>
  <c r="AS104" i="37"/>
  <c r="DA94" i="37"/>
  <c r="DA104" i="37" s="1"/>
  <c r="CZ119" i="37"/>
  <c r="CZ179" i="37"/>
  <c r="AI34" i="37"/>
  <c r="AQ34" i="37"/>
  <c r="AY34" i="37"/>
  <c r="AK49" i="37"/>
  <c r="BA49" i="37"/>
  <c r="AR74" i="37"/>
  <c r="DC89" i="37"/>
  <c r="CW94" i="37"/>
  <c r="CW104" i="37" s="1"/>
  <c r="AK104" i="37"/>
  <c r="DD119" i="37"/>
  <c r="DB164" i="37"/>
  <c r="DE64" i="37"/>
  <c r="DE74" i="37" s="1"/>
  <c r="BA74" i="37"/>
  <c r="AI89" i="37"/>
  <c r="AQ89" i="37"/>
  <c r="AY89" i="37"/>
  <c r="DD79" i="37"/>
  <c r="DD89" i="37" s="1"/>
  <c r="AT89" i="37"/>
  <c r="AM49" i="37"/>
  <c r="AU49" i="37"/>
  <c r="AI119" i="37"/>
  <c r="AQ119" i="37"/>
  <c r="AY119" i="37"/>
  <c r="CW64" i="37"/>
  <c r="CW74" i="37" s="1"/>
  <c r="AK74" i="37"/>
  <c r="AK89" i="37"/>
  <c r="CW79" i="37"/>
  <c r="CW89" i="37" s="1"/>
  <c r="AS89" i="37"/>
  <c r="DA79" i="37"/>
  <c r="DA89" i="37" s="1"/>
  <c r="BA89" i="37"/>
  <c r="DE79" i="37"/>
  <c r="DE89" i="37" s="1"/>
  <c r="DC94" i="37"/>
  <c r="DC104" i="37" s="1"/>
  <c r="AW104" i="37"/>
  <c r="AO104" i="37"/>
  <c r="CY94" i="37"/>
  <c r="CY104" i="37" s="1"/>
  <c r="AW74" i="37"/>
  <c r="DC64" i="37"/>
  <c r="DC74" i="37" s="1"/>
  <c r="CV79" i="37"/>
  <c r="CV89" i="37" s="1"/>
  <c r="DA109" i="37"/>
  <c r="DA119" i="37" s="1"/>
  <c r="DC124" i="37"/>
  <c r="DC134" i="37" s="1"/>
  <c r="AK134" i="37"/>
  <c r="AS134" i="37"/>
  <c r="BA134" i="37"/>
  <c r="CW139" i="37"/>
  <c r="CW149" i="37" s="1"/>
  <c r="AM141" i="37"/>
  <c r="CX141" i="37" s="1"/>
  <c r="CX149" i="37" s="1"/>
  <c r="AU141" i="37"/>
  <c r="DB141" i="37" s="1"/>
  <c r="DB149" i="37" s="1"/>
  <c r="AW154" i="37"/>
  <c r="AM64" i="37"/>
  <c r="AU64" i="37"/>
  <c r="AI94" i="37"/>
  <c r="AQ94" i="37"/>
  <c r="AY94" i="37"/>
  <c r="CV124" i="37"/>
  <c r="CV134" i="37" s="1"/>
  <c r="DD124" i="37"/>
  <c r="DD134" i="37" s="1"/>
  <c r="AO149" i="37"/>
  <c r="AW149" i="37"/>
  <c r="AO164" i="37"/>
  <c r="CY154" i="37"/>
  <c r="CY164" i="37" s="1"/>
  <c r="AY179" i="37"/>
  <c r="CV194" i="37"/>
  <c r="AJ194" i="37"/>
  <c r="AK186" i="37"/>
  <c r="CW186" i="37" s="1"/>
  <c r="CY79" i="37"/>
  <c r="CY89" i="37" s="1"/>
  <c r="DC109" i="37"/>
  <c r="DC119" i="37" s="1"/>
  <c r="AK119" i="37"/>
  <c r="BA119" i="37"/>
  <c r="CY139" i="37"/>
  <c r="CY149" i="37" s="1"/>
  <c r="AS149" i="37"/>
  <c r="DE154" i="37"/>
  <c r="DE164" i="37" s="1"/>
  <c r="AQ179" i="37"/>
  <c r="AT194" i="37"/>
  <c r="AU184" i="37"/>
  <c r="DA194" i="37"/>
  <c r="CZ139" i="37"/>
  <c r="CZ149" i="37" s="1"/>
  <c r="CW184" i="37"/>
  <c r="AW194" i="37"/>
  <c r="DC186" i="37"/>
  <c r="DC194" i="37" s="1"/>
  <c r="CY124" i="37"/>
  <c r="CY134" i="37" s="1"/>
  <c r="AS164" i="37"/>
  <c r="DA154" i="37"/>
  <c r="DA164" i="37" s="1"/>
  <c r="CV169" i="37"/>
  <c r="CV179" i="37" s="1"/>
  <c r="AM194" i="37"/>
  <c r="CX184" i="37"/>
  <c r="CX194" i="37" s="1"/>
  <c r="DD209" i="37"/>
  <c r="CZ124" i="37"/>
  <c r="CZ134" i="37" s="1"/>
  <c r="DA149" i="37"/>
  <c r="DE149" i="37"/>
  <c r="AK164" i="37"/>
  <c r="AU179" i="37"/>
  <c r="DB169" i="37"/>
  <c r="DB179" i="37" s="1"/>
  <c r="AX194" i="37"/>
  <c r="AY184" i="37"/>
  <c r="CY109" i="37"/>
  <c r="CY119" i="37" s="1"/>
  <c r="DD139" i="37"/>
  <c r="DD149" i="37" s="1"/>
  <c r="BA149" i="37"/>
  <c r="AU164" i="37"/>
  <c r="CW164" i="37"/>
  <c r="CX169" i="37"/>
  <c r="CX179" i="37" s="1"/>
  <c r="AM179" i="37"/>
  <c r="AO194" i="37"/>
  <c r="CY184" i="37"/>
  <c r="CY194" i="37" s="1"/>
  <c r="CV209" i="37"/>
  <c r="CV139" i="37"/>
  <c r="CV149" i="37" s="1"/>
  <c r="CX154" i="37"/>
  <c r="CX164" i="37" s="1"/>
  <c r="AL194" i="37"/>
  <c r="AR209" i="37"/>
  <c r="AQ209" i="37"/>
  <c r="AR224" i="37"/>
  <c r="AU215" i="37"/>
  <c r="DB215" i="37" s="1"/>
  <c r="AN239" i="37"/>
  <c r="AI154" i="37"/>
  <c r="AQ154" i="37"/>
  <c r="AY154" i="37"/>
  <c r="AK169" i="37"/>
  <c r="BA169" i="37"/>
  <c r="AJ209" i="37"/>
  <c r="AK199" i="37"/>
  <c r="AJ239" i="37"/>
  <c r="AV239" i="37"/>
  <c r="DC169" i="37"/>
  <c r="DC179" i="37" s="1"/>
  <c r="AI214" i="37"/>
  <c r="AH224" i="37"/>
  <c r="DB214" i="37"/>
  <c r="CZ214" i="37"/>
  <c r="CZ224" i="37" s="1"/>
  <c r="AW239" i="37"/>
  <c r="DC229" i="37"/>
  <c r="DC239" i="37" s="1"/>
  <c r="AI209" i="37"/>
  <c r="AJ224" i="37"/>
  <c r="AK214" i="37"/>
  <c r="AV224" i="37"/>
  <c r="AW214" i="37"/>
  <c r="AH254" i="37"/>
  <c r="AI244" i="37"/>
  <c r="AQ254" i="37"/>
  <c r="AH194" i="37"/>
  <c r="AP194" i="37"/>
  <c r="AQ184" i="37"/>
  <c r="AW209" i="37"/>
  <c r="AM200" i="37"/>
  <c r="CX200" i="37" s="1"/>
  <c r="CX209" i="37" s="1"/>
  <c r="AY209" i="37"/>
  <c r="AL224" i="37"/>
  <c r="AM214" i="37"/>
  <c r="AX224" i="37"/>
  <c r="AP224" i="37"/>
  <c r="AO239" i="37"/>
  <c r="CY229" i="37"/>
  <c r="CY239" i="37" s="1"/>
  <c r="AZ239" i="37"/>
  <c r="BA229" i="37"/>
  <c r="DE184" i="37"/>
  <c r="DE194" i="37" s="1"/>
  <c r="BA194" i="37"/>
  <c r="CY199" i="37"/>
  <c r="CY209" i="37" s="1"/>
  <c r="AZ209" i="37"/>
  <c r="AN224" i="37"/>
  <c r="AO214" i="37"/>
  <c r="AY224" i="37"/>
  <c r="DD214" i="37"/>
  <c r="DD224" i="37" s="1"/>
  <c r="AK269" i="37"/>
  <c r="CW259" i="37"/>
  <c r="CW269" i="37" s="1"/>
  <c r="CY169" i="37"/>
  <c r="CY179" i="37" s="1"/>
  <c r="AS194" i="37"/>
  <c r="AR239" i="37"/>
  <c r="BA209" i="37"/>
  <c r="DE199" i="37"/>
  <c r="DE209" i="37" s="1"/>
  <c r="AS239" i="37"/>
  <c r="DA229" i="37"/>
  <c r="DA239" i="37" s="1"/>
  <c r="AK229" i="37"/>
  <c r="AV269" i="37"/>
  <c r="AW259" i="37"/>
  <c r="AZ224" i="37"/>
  <c r="BA214" i="37"/>
  <c r="AT254" i="37"/>
  <c r="AH284" i="37"/>
  <c r="AI274" i="37"/>
  <c r="DC284" i="37"/>
  <c r="AU254" i="37"/>
  <c r="DB244" i="37"/>
  <c r="DB254" i="37" s="1"/>
  <c r="BA269" i="37"/>
  <c r="AY245" i="37"/>
  <c r="DD245" i="37" s="1"/>
  <c r="DD254" i="37" s="1"/>
  <c r="AJ269" i="37"/>
  <c r="AX284" i="37"/>
  <c r="AY274" i="37"/>
  <c r="AM244" i="37"/>
  <c r="AP269" i="37"/>
  <c r="AQ259" i="37"/>
  <c r="AM284" i="37"/>
  <c r="CX274" i="37"/>
  <c r="CX284" i="37" s="1"/>
  <c r="AP254" i="37"/>
  <c r="AT269" i="37"/>
  <c r="AU259" i="37"/>
  <c r="DE259" i="37"/>
  <c r="DE269" i="37" s="1"/>
  <c r="AT284" i="37"/>
  <c r="AU289" i="37"/>
  <c r="AT299" i="37"/>
  <c r="AQ292" i="37"/>
  <c r="CZ292" i="37" s="1"/>
  <c r="AM229" i="37"/>
  <c r="AU229" i="37"/>
  <c r="AO244" i="37"/>
  <c r="AW244" i="37"/>
  <c r="AH269" i="37"/>
  <c r="AI259" i="37"/>
  <c r="AU274" i="37"/>
  <c r="CY284" i="37"/>
  <c r="CW289" i="37"/>
  <c r="CW299" i="37" s="1"/>
  <c r="AK299" i="37"/>
  <c r="CY299" i="37"/>
  <c r="AW284" i="37"/>
  <c r="CZ284" i="37"/>
  <c r="AV284" i="37"/>
  <c r="AL299" i="37"/>
  <c r="AM289" i="37"/>
  <c r="DC299" i="37"/>
  <c r="AS314" i="37"/>
  <c r="DA304" i="37"/>
  <c r="DA314" i="37" s="1"/>
  <c r="AL269" i="37"/>
  <c r="AM259" i="37"/>
  <c r="AO284" i="37"/>
  <c r="AO299" i="37"/>
  <c r="AY289" i="37"/>
  <c r="AI229" i="37"/>
  <c r="AQ229" i="37"/>
  <c r="AY229" i="37"/>
  <c r="AK244" i="37"/>
  <c r="BA244" i="37"/>
  <c r="AX269" i="37"/>
  <c r="AY259" i="37"/>
  <c r="CZ289" i="37"/>
  <c r="CV289" i="37"/>
  <c r="CV299" i="37" s="1"/>
  <c r="AI299" i="37"/>
  <c r="AS299" i="37"/>
  <c r="DA289" i="37"/>
  <c r="DA299" i="37" s="1"/>
  <c r="DC307" i="37"/>
  <c r="AW314" i="37"/>
  <c r="AW299" i="37"/>
  <c r="DD304" i="37"/>
  <c r="DD314" i="37" s="1"/>
  <c r="AY314" i="37"/>
  <c r="AJ284" i="37"/>
  <c r="AR284" i="37"/>
  <c r="AZ284" i="37"/>
  <c r="AK274" i="37"/>
  <c r="BA274" i="37"/>
  <c r="BA299" i="37"/>
  <c r="DE289" i="37"/>
  <c r="DE299" i="37" s="1"/>
  <c r="AU314" i="37"/>
  <c r="DB304" i="37"/>
  <c r="DB314" i="37" s="1"/>
  <c r="AT314" i="37"/>
  <c r="AV314" i="37"/>
  <c r="AN314" i="37"/>
  <c r="DC314" i="37"/>
  <c r="CY314" i="37"/>
  <c r="AX314" i="37"/>
  <c r="CZ304" i="37"/>
  <c r="CZ314" i="37" s="1"/>
  <c r="AQ314" i="37"/>
  <c r="BA314" i="37"/>
  <c r="DE304" i="37"/>
  <c r="DE314" i="37" s="1"/>
  <c r="AO314" i="37"/>
  <c r="AR314" i="37"/>
  <c r="AZ314" i="37"/>
  <c r="BF14" i="36"/>
  <c r="DG4" i="36"/>
  <c r="DG14" i="36" s="1"/>
  <c r="DL14" i="36"/>
  <c r="CL14" i="36"/>
  <c r="DW4" i="36"/>
  <c r="DW14" i="36" s="1"/>
  <c r="CX10" i="36"/>
  <c r="AM14" i="36"/>
  <c r="CD14" i="36"/>
  <c r="DS4" i="36"/>
  <c r="DS14" i="36" s="1"/>
  <c r="DI4" i="36"/>
  <c r="DI14" i="36" s="1"/>
  <c r="BJ14" i="36"/>
  <c r="DY4" i="36"/>
  <c r="CP14" i="36"/>
  <c r="DM4" i="36"/>
  <c r="DM14" i="36" s="1"/>
  <c r="BR14" i="36"/>
  <c r="DD14" i="36"/>
  <c r="BV14" i="36"/>
  <c r="DO4" i="36"/>
  <c r="DO14" i="36" s="1"/>
  <c r="DT14" i="36"/>
  <c r="BA14" i="36"/>
  <c r="DE4" i="36"/>
  <c r="DE14" i="36" s="1"/>
  <c r="CH14" i="36"/>
  <c r="DU4" i="36"/>
  <c r="DU14" i="36" s="1"/>
  <c r="BN14" i="36"/>
  <c r="DK4" i="36"/>
  <c r="DK14" i="36" s="1"/>
  <c r="AS14" i="36"/>
  <c r="DA4" i="36"/>
  <c r="DQ4" i="36"/>
  <c r="DQ14" i="36" s="1"/>
  <c r="BZ14" i="36"/>
  <c r="AV14" i="36"/>
  <c r="AW4" i="36"/>
  <c r="DN14" i="36"/>
  <c r="DK3" i="36"/>
  <c r="DS3" i="36"/>
  <c r="AY14" i="36"/>
  <c r="BH14" i="36"/>
  <c r="BP14" i="36"/>
  <c r="BX14" i="36"/>
  <c r="CF14" i="36"/>
  <c r="CN14" i="36"/>
  <c r="AL29" i="36"/>
  <c r="AM19" i="36"/>
  <c r="AV44" i="36"/>
  <c r="AW34" i="36"/>
  <c r="AN14" i="36"/>
  <c r="CX14" i="36"/>
  <c r="DV14" i="36"/>
  <c r="BE3" i="36"/>
  <c r="BU3" i="36"/>
  <c r="CK3" i="36"/>
  <c r="CZ4" i="36"/>
  <c r="CZ14" i="36" s="1"/>
  <c r="AZ14" i="36"/>
  <c r="AN29" i="36"/>
  <c r="AO19" i="36"/>
  <c r="AY29" i="36"/>
  <c r="DD19" i="36"/>
  <c r="DD29" i="36" s="1"/>
  <c r="CX44" i="36"/>
  <c r="CX59" i="36"/>
  <c r="CY74" i="36"/>
  <c r="AR14" i="36"/>
  <c r="AN44" i="36"/>
  <c r="AO34" i="36"/>
  <c r="AX59" i="36"/>
  <c r="AY49" i="36"/>
  <c r="AK4" i="36"/>
  <c r="AQ19" i="36"/>
  <c r="AH29" i="36"/>
  <c r="BA34" i="36"/>
  <c r="DY14" i="36"/>
  <c r="AK29" i="36"/>
  <c r="AR44" i="36"/>
  <c r="AP59" i="36"/>
  <c r="AQ49" i="36"/>
  <c r="AI29" i="36"/>
  <c r="CV19" i="36"/>
  <c r="CV29" i="36" s="1"/>
  <c r="DA29" i="36"/>
  <c r="AS44" i="36"/>
  <c r="CY59" i="36"/>
  <c r="AX74" i="36"/>
  <c r="AT29" i="36"/>
  <c r="AU19" i="36"/>
  <c r="DA44" i="36"/>
  <c r="AH59" i="36"/>
  <c r="AI49" i="36"/>
  <c r="AO4" i="36"/>
  <c r="AV29" i="36"/>
  <c r="AW19" i="36"/>
  <c r="AK34" i="36"/>
  <c r="AU59" i="36"/>
  <c r="CZ74" i="36"/>
  <c r="DC74" i="36"/>
  <c r="CV109" i="36"/>
  <c r="CV119" i="36" s="1"/>
  <c r="AI119" i="36"/>
  <c r="AJ59" i="36"/>
  <c r="AR59" i="36"/>
  <c r="AZ59" i="36"/>
  <c r="AW74" i="36"/>
  <c r="AJ89" i="36"/>
  <c r="AZ89" i="36"/>
  <c r="AI34" i="36"/>
  <c r="AQ34" i="36"/>
  <c r="AY34" i="36"/>
  <c r="AK49" i="36"/>
  <c r="BA49" i="36"/>
  <c r="DB49" i="36"/>
  <c r="DB59" i="36" s="1"/>
  <c r="AY64" i="36"/>
  <c r="AK79" i="36"/>
  <c r="BA79" i="36"/>
  <c r="AO104" i="36"/>
  <c r="CY94" i="36"/>
  <c r="CY104" i="36" s="1"/>
  <c r="AX104" i="36"/>
  <c r="AY94" i="36"/>
  <c r="DC59" i="36"/>
  <c r="AQ74" i="36"/>
  <c r="CV64" i="36"/>
  <c r="CV74" i="36" s="1"/>
  <c r="AI74" i="36"/>
  <c r="DE64" i="36"/>
  <c r="DE74" i="36" s="1"/>
  <c r="BA74" i="36"/>
  <c r="AS74" i="36"/>
  <c r="DA64" i="36"/>
  <c r="AO59" i="36"/>
  <c r="AW59" i="36"/>
  <c r="CW64" i="36"/>
  <c r="CW74" i="36" s="1"/>
  <c r="AK74" i="36"/>
  <c r="DC94" i="36"/>
  <c r="DC104" i="36" s="1"/>
  <c r="AW104" i="36"/>
  <c r="AH149" i="36"/>
  <c r="AR164" i="36"/>
  <c r="DC79" i="36"/>
  <c r="DC89" i="36" s="1"/>
  <c r="AP104" i="36"/>
  <c r="AQ94" i="36"/>
  <c r="AO149" i="36"/>
  <c r="AH164" i="36"/>
  <c r="AI154" i="36"/>
  <c r="CV79" i="36"/>
  <c r="CV89" i="36" s="1"/>
  <c r="DD79" i="36"/>
  <c r="DD89" i="36" s="1"/>
  <c r="AH104" i="36"/>
  <c r="AI94" i="36"/>
  <c r="DE94" i="36"/>
  <c r="DE104" i="36" s="1"/>
  <c r="BA104" i="36"/>
  <c r="AS104" i="36"/>
  <c r="DA94" i="36"/>
  <c r="DA104" i="36" s="1"/>
  <c r="CZ134" i="36"/>
  <c r="AQ149" i="36"/>
  <c r="AM64" i="36"/>
  <c r="AU64" i="36"/>
  <c r="CX79" i="36"/>
  <c r="CX89" i="36" s="1"/>
  <c r="CW94" i="36"/>
  <c r="CW104" i="36" s="1"/>
  <c r="AK104" i="36"/>
  <c r="CX94" i="36"/>
  <c r="CX104" i="36" s="1"/>
  <c r="DE134" i="36"/>
  <c r="DB104" i="36"/>
  <c r="DA124" i="36"/>
  <c r="DA134" i="36" s="1"/>
  <c r="AS134" i="36"/>
  <c r="BA134" i="36"/>
  <c r="AT149" i="36"/>
  <c r="AU139" i="36"/>
  <c r="CZ79" i="36"/>
  <c r="CZ89" i="36" s="1"/>
  <c r="DD109" i="36"/>
  <c r="DD119" i="36" s="1"/>
  <c r="AY119" i="36"/>
  <c r="AK134" i="36"/>
  <c r="CW124" i="36"/>
  <c r="CW134" i="36" s="1"/>
  <c r="CV139" i="36"/>
  <c r="CV149" i="36" s="1"/>
  <c r="AI149" i="36"/>
  <c r="DC124" i="36"/>
  <c r="DC134" i="36" s="1"/>
  <c r="AJ149" i="36"/>
  <c r="AK139" i="36"/>
  <c r="CY149" i="36"/>
  <c r="CV179" i="36"/>
  <c r="AK109" i="36"/>
  <c r="BA109" i="36"/>
  <c r="DB109" i="36"/>
  <c r="DB119" i="36" s="1"/>
  <c r="AM124" i="36"/>
  <c r="AU124" i="36"/>
  <c r="CV124" i="36"/>
  <c r="CV134" i="36" s="1"/>
  <c r="DD124" i="36"/>
  <c r="DD134" i="36" s="1"/>
  <c r="AL149" i="36"/>
  <c r="AV149" i="36"/>
  <c r="AW139" i="36"/>
  <c r="CZ139" i="36"/>
  <c r="CZ149" i="36" s="1"/>
  <c r="AV164" i="36"/>
  <c r="DA169" i="36"/>
  <c r="DC109" i="36"/>
  <c r="DC119" i="36" s="1"/>
  <c r="AM139" i="36"/>
  <c r="AN149" i="36"/>
  <c r="AW154" i="36"/>
  <c r="AT179" i="36"/>
  <c r="AZ179" i="36"/>
  <c r="AY149" i="36"/>
  <c r="AL164" i="36"/>
  <c r="AM154" i="36"/>
  <c r="AJ179" i="36"/>
  <c r="AK169" i="36"/>
  <c r="DE179" i="36"/>
  <c r="AM119" i="36"/>
  <c r="CY124" i="36"/>
  <c r="CY134" i="36" s="1"/>
  <c r="AP149" i="36"/>
  <c r="AZ149" i="36"/>
  <c r="BA139" i="36"/>
  <c r="DD139" i="36"/>
  <c r="DD149" i="36" s="1"/>
  <c r="AN164" i="36"/>
  <c r="AO154" i="36"/>
  <c r="AL179" i="36"/>
  <c r="AX179" i="36"/>
  <c r="AY169" i="36"/>
  <c r="AZ164" i="36"/>
  <c r="AR179" i="36"/>
  <c r="DA170" i="36"/>
  <c r="CY109" i="36"/>
  <c r="CY119" i="36" s="1"/>
  <c r="AR149" i="36"/>
  <c r="AQ164" i="36"/>
  <c r="CZ154" i="36"/>
  <c r="CZ164" i="36" s="1"/>
  <c r="BA154" i="36"/>
  <c r="AN179" i="36"/>
  <c r="AO169" i="36"/>
  <c r="AU169" i="36"/>
  <c r="AM184" i="36"/>
  <c r="AX194" i="36"/>
  <c r="AY184" i="36"/>
  <c r="AS209" i="36"/>
  <c r="DA199" i="36"/>
  <c r="DA209" i="36" s="1"/>
  <c r="AR209" i="36"/>
  <c r="CX179" i="36"/>
  <c r="AV179" i="36"/>
  <c r="AW169" i="36"/>
  <c r="AM179" i="36"/>
  <c r="DB199" i="36"/>
  <c r="DB209" i="36" s="1"/>
  <c r="AU209" i="36"/>
  <c r="CZ239" i="36"/>
  <c r="CV209" i="36"/>
  <c r="AP179" i="36"/>
  <c r="AP194" i="36"/>
  <c r="AQ184" i="36"/>
  <c r="CY184" i="36"/>
  <c r="CY194" i="36" s="1"/>
  <c r="AJ209" i="36"/>
  <c r="AK199" i="36"/>
  <c r="AH179" i="36"/>
  <c r="AQ169" i="36"/>
  <c r="CX224" i="36"/>
  <c r="AT164" i="36"/>
  <c r="AU154" i="36"/>
  <c r="BA179" i="36"/>
  <c r="AH194" i="36"/>
  <c r="AI184" i="36"/>
  <c r="AT194" i="36"/>
  <c r="AU184" i="36"/>
  <c r="BA209" i="36"/>
  <c r="DE199" i="36"/>
  <c r="DE209" i="36" s="1"/>
  <c r="AK254" i="36"/>
  <c r="CW244" i="36"/>
  <c r="CW254" i="36" s="1"/>
  <c r="AP224" i="36"/>
  <c r="AQ214" i="36"/>
  <c r="DD229" i="36"/>
  <c r="DD239" i="36" s="1"/>
  <c r="AY239" i="36"/>
  <c r="AT209" i="36"/>
  <c r="AR224" i="36"/>
  <c r="AZ239" i="36"/>
  <c r="BA229" i="36"/>
  <c r="AL254" i="36"/>
  <c r="AM244" i="36"/>
  <c r="AH224" i="36"/>
  <c r="AI214" i="36"/>
  <c r="AK184" i="36"/>
  <c r="BA184" i="36"/>
  <c r="AM199" i="36"/>
  <c r="AJ224" i="36"/>
  <c r="AK214" i="36"/>
  <c r="AU224" i="36"/>
  <c r="DB214" i="36"/>
  <c r="DB224" i="36" s="1"/>
  <c r="CY214" i="36"/>
  <c r="CY224" i="36" s="1"/>
  <c r="AR239" i="36"/>
  <c r="CX269" i="36"/>
  <c r="AN209" i="36"/>
  <c r="AV209" i="36"/>
  <c r="CV239" i="36"/>
  <c r="AT239" i="36"/>
  <c r="AU229" i="36"/>
  <c r="DE244" i="36"/>
  <c r="AO199" i="36"/>
  <c r="AW199" i="36"/>
  <c r="AM224" i="36"/>
  <c r="DC224" i="36"/>
  <c r="AJ239" i="36"/>
  <c r="AK229" i="36"/>
  <c r="AI239" i="36"/>
  <c r="CY269" i="36"/>
  <c r="AH209" i="36"/>
  <c r="AP209" i="36"/>
  <c r="AX209" i="36"/>
  <c r="AY199" i="36"/>
  <c r="AX224" i="36"/>
  <c r="AY214" i="36"/>
  <c r="AL239" i="36"/>
  <c r="AM229" i="36"/>
  <c r="AS254" i="36"/>
  <c r="DA244" i="36"/>
  <c r="DA254" i="36" s="1"/>
  <c r="AI209" i="36"/>
  <c r="AQ209" i="36"/>
  <c r="CZ199" i="36"/>
  <c r="CZ209" i="36" s="1"/>
  <c r="AZ224" i="36"/>
  <c r="BA214" i="36"/>
  <c r="AW224" i="36"/>
  <c r="AT254" i="36"/>
  <c r="AU244" i="36"/>
  <c r="CV244" i="36"/>
  <c r="CV254" i="36" s="1"/>
  <c r="DD244" i="36"/>
  <c r="DD254" i="36" s="1"/>
  <c r="AP269" i="36"/>
  <c r="AQ259" i="36"/>
  <c r="AO269" i="36"/>
  <c r="AR284" i="36"/>
  <c r="CZ274" i="36"/>
  <c r="CZ284" i="36" s="1"/>
  <c r="AN254" i="36"/>
  <c r="AV254" i="36"/>
  <c r="AR269" i="36"/>
  <c r="AI284" i="36"/>
  <c r="CV274" i="36"/>
  <c r="CV284" i="36" s="1"/>
  <c r="AT284" i="36"/>
  <c r="AU274" i="36"/>
  <c r="AK299" i="36"/>
  <c r="CW289" i="36"/>
  <c r="CW299" i="36" s="1"/>
  <c r="AX299" i="36"/>
  <c r="AY289" i="36"/>
  <c r="AO244" i="36"/>
  <c r="AW244" i="36"/>
  <c r="BA253" i="36"/>
  <c r="DE253" i="36" s="1"/>
  <c r="AH269" i="36"/>
  <c r="AI259" i="36"/>
  <c r="AJ284" i="36"/>
  <c r="AK274" i="36"/>
  <c r="AR299" i="36"/>
  <c r="AP254" i="36"/>
  <c r="AJ269" i="36"/>
  <c r="AK259" i="36"/>
  <c r="AU269" i="36"/>
  <c r="DB259" i="36"/>
  <c r="DB269" i="36" s="1"/>
  <c r="AL284" i="36"/>
  <c r="AM274" i="36"/>
  <c r="AW284" i="36"/>
  <c r="AY276" i="36"/>
  <c r="DD276" i="36" s="1"/>
  <c r="DD284" i="36" s="1"/>
  <c r="AQ254" i="36"/>
  <c r="CZ244" i="36"/>
  <c r="CZ254" i="36" s="1"/>
  <c r="AW269" i="36"/>
  <c r="CY229" i="36"/>
  <c r="CY239" i="36" s="1"/>
  <c r="AM269" i="36"/>
  <c r="DC269" i="36"/>
  <c r="CY284" i="36"/>
  <c r="AY284" i="36"/>
  <c r="DA289" i="36"/>
  <c r="DA299" i="36" s="1"/>
  <c r="AX269" i="36"/>
  <c r="AY259" i="36"/>
  <c r="AZ284" i="36"/>
  <c r="BA274" i="36"/>
  <c r="AZ269" i="36"/>
  <c r="BA259" i="36"/>
  <c r="AH299" i="36"/>
  <c r="AI289" i="36"/>
  <c r="DC274" i="36"/>
  <c r="DC284" i="36" s="1"/>
  <c r="AV299" i="36"/>
  <c r="AW289" i="36"/>
  <c r="AZ299" i="36"/>
  <c r="AV314" i="36"/>
  <c r="AW304" i="36"/>
  <c r="AN284" i="36"/>
  <c r="AV284" i="36"/>
  <c r="AN299" i="36"/>
  <c r="AO289" i="36"/>
  <c r="BA289" i="36"/>
  <c r="AO284" i="36"/>
  <c r="AP299" i="36"/>
  <c r="AQ289" i="36"/>
  <c r="AN314" i="36"/>
  <c r="AO304" i="36"/>
  <c r="DD304" i="36"/>
  <c r="DD314" i="36" s="1"/>
  <c r="AY314" i="36"/>
  <c r="BA304" i="36"/>
  <c r="AZ314" i="36"/>
  <c r="AQ314" i="36"/>
  <c r="CZ304" i="36"/>
  <c r="CZ314" i="36" s="1"/>
  <c r="AM289" i="36"/>
  <c r="AU289" i="36"/>
  <c r="AS304" i="36"/>
  <c r="AR314" i="36"/>
  <c r="AU314" i="36"/>
  <c r="DB304" i="36"/>
  <c r="DB314" i="36" s="1"/>
  <c r="AX314" i="36"/>
  <c r="U27" i="25"/>
  <c r="T27" i="25"/>
  <c r="S27" i="25"/>
  <c r="R27" i="25"/>
  <c r="Q27" i="25"/>
  <c r="P27" i="25"/>
  <c r="O27" i="25"/>
  <c r="N27" i="25"/>
  <c r="M27" i="25"/>
  <c r="L27" i="25"/>
  <c r="K27" i="25"/>
  <c r="J27" i="25"/>
  <c r="I27" i="25"/>
  <c r="H27" i="25"/>
  <c r="G27" i="25"/>
  <c r="F27" i="25"/>
  <c r="E27" i="25"/>
  <c r="D27" i="25"/>
  <c r="C27" i="25"/>
  <c r="B27" i="25"/>
  <c r="AH290" i="24"/>
  <c r="AH291" i="24"/>
  <c r="AH292" i="24"/>
  <c r="AI292" i="24" s="1"/>
  <c r="AH293" i="24"/>
  <c r="AI293" i="24" s="1"/>
  <c r="AH294" i="24"/>
  <c r="AI294" i="24" s="1"/>
  <c r="AH295" i="24"/>
  <c r="AH296" i="24"/>
  <c r="AI296" i="24" s="1"/>
  <c r="AH297" i="24"/>
  <c r="AI297" i="24" s="1"/>
  <c r="AH298" i="24"/>
  <c r="AI298" i="24" s="1"/>
  <c r="AH289" i="24"/>
  <c r="AZ290" i="24"/>
  <c r="BA290" i="24" s="1"/>
  <c r="AZ291" i="24"/>
  <c r="BA291" i="24" s="1"/>
  <c r="AZ292" i="24"/>
  <c r="BA292" i="24" s="1"/>
  <c r="AZ293" i="24"/>
  <c r="BA293" i="24" s="1"/>
  <c r="AZ294" i="24"/>
  <c r="BA294" i="24" s="1"/>
  <c r="AZ295" i="24"/>
  <c r="AZ296" i="24"/>
  <c r="BA296" i="24" s="1"/>
  <c r="AZ297" i="24"/>
  <c r="BA297" i="24" s="1"/>
  <c r="AZ298" i="24"/>
  <c r="AZ289" i="24"/>
  <c r="AX290" i="24"/>
  <c r="AY290" i="24" s="1"/>
  <c r="AX291" i="24"/>
  <c r="AX292" i="24"/>
  <c r="AY292" i="24" s="1"/>
  <c r="AX293" i="24"/>
  <c r="AY293" i="24" s="1"/>
  <c r="AX294" i="24"/>
  <c r="AY294" i="24" s="1"/>
  <c r="AX295" i="24"/>
  <c r="AX296" i="24"/>
  <c r="AY296" i="24" s="1"/>
  <c r="AX297" i="24"/>
  <c r="AY297" i="24" s="1"/>
  <c r="AX298" i="24"/>
  <c r="AY298" i="24" s="1"/>
  <c r="AX289" i="24"/>
  <c r="AY289" i="24" s="1"/>
  <c r="AV290" i="24"/>
  <c r="AW290" i="24" s="1"/>
  <c r="AV291" i="24"/>
  <c r="AV292" i="24"/>
  <c r="AW292" i="24" s="1"/>
  <c r="AV293" i="24"/>
  <c r="AV294" i="24"/>
  <c r="AW294" i="24" s="1"/>
  <c r="AV295" i="24"/>
  <c r="AW295" i="24" s="1"/>
  <c r="AV296" i="24"/>
  <c r="AW296" i="24" s="1"/>
  <c r="AV297" i="24"/>
  <c r="AW297" i="24" s="1"/>
  <c r="AV298" i="24"/>
  <c r="AW298" i="24" s="1"/>
  <c r="AV289" i="24"/>
  <c r="AT290" i="24"/>
  <c r="AU290" i="24" s="1"/>
  <c r="AT291" i="24"/>
  <c r="AT292" i="24"/>
  <c r="AT293" i="24"/>
  <c r="AU293" i="24" s="1"/>
  <c r="AT294" i="24"/>
  <c r="AU294" i="24" s="1"/>
  <c r="AT295" i="24"/>
  <c r="AT296" i="24"/>
  <c r="AU296" i="24" s="1"/>
  <c r="AT297" i="24"/>
  <c r="AU297" i="24" s="1"/>
  <c r="AT298" i="24"/>
  <c r="AU298" i="24" s="1"/>
  <c r="AT289" i="24"/>
  <c r="AR290" i="24"/>
  <c r="AR291" i="24"/>
  <c r="AR292" i="24"/>
  <c r="AR293" i="24"/>
  <c r="AR294" i="24"/>
  <c r="AR295" i="24"/>
  <c r="AR296" i="24"/>
  <c r="AR297" i="24"/>
  <c r="AR298" i="24"/>
  <c r="AR289" i="24"/>
  <c r="AP290" i="24"/>
  <c r="AP291" i="24"/>
  <c r="AP292" i="24"/>
  <c r="AP293" i="24"/>
  <c r="AP294" i="24"/>
  <c r="AP295" i="24"/>
  <c r="AP296" i="24"/>
  <c r="AP297" i="24"/>
  <c r="AP298" i="24"/>
  <c r="AP289" i="24"/>
  <c r="AN290" i="24"/>
  <c r="AN291" i="24"/>
  <c r="AO291" i="24" s="1"/>
  <c r="AN292" i="24"/>
  <c r="AO292" i="24" s="1"/>
  <c r="AN293" i="24"/>
  <c r="AN294" i="24"/>
  <c r="AO294" i="24" s="1"/>
  <c r="AN295" i="24"/>
  <c r="AN296" i="24"/>
  <c r="AO296" i="24" s="1"/>
  <c r="AN297" i="24"/>
  <c r="AO297" i="24" s="1"/>
  <c r="AN298" i="24"/>
  <c r="AO298" i="24" s="1"/>
  <c r="AN289" i="24"/>
  <c r="AO289" i="24" s="1"/>
  <c r="AL290" i="24"/>
  <c r="AM290" i="24" s="1"/>
  <c r="AL291" i="24"/>
  <c r="AL292" i="24"/>
  <c r="AL293" i="24"/>
  <c r="AL294" i="24"/>
  <c r="AM294" i="24" s="1"/>
  <c r="AL295" i="24"/>
  <c r="AM295" i="24" s="1"/>
  <c r="AL296" i="24"/>
  <c r="AM296" i="24" s="1"/>
  <c r="AL297" i="24"/>
  <c r="AM297" i="24" s="1"/>
  <c r="AL298" i="24"/>
  <c r="AM298" i="24" s="1"/>
  <c r="AL289" i="24"/>
  <c r="AJ290" i="24"/>
  <c r="AK290" i="24" s="1"/>
  <c r="AJ291" i="24"/>
  <c r="AK291" i="24" s="1"/>
  <c r="AJ292" i="24"/>
  <c r="AK292" i="24" s="1"/>
  <c r="AJ293" i="24"/>
  <c r="AJ294" i="24"/>
  <c r="AK294" i="24" s="1"/>
  <c r="AJ295" i="24"/>
  <c r="AK295" i="24" s="1"/>
  <c r="AJ296" i="24"/>
  <c r="AK296" i="24" s="1"/>
  <c r="AJ297" i="24"/>
  <c r="AJ298" i="24"/>
  <c r="AK298" i="24" s="1"/>
  <c r="AJ289" i="24"/>
  <c r="AK289" i="24" s="1"/>
  <c r="BA298" i="24"/>
  <c r="AK297" i="24"/>
  <c r="BA295" i="24"/>
  <c r="AY295" i="24"/>
  <c r="AU295" i="24"/>
  <c r="AO295" i="24"/>
  <c r="AI295" i="24"/>
  <c r="AW293" i="24"/>
  <c r="AO293" i="24"/>
  <c r="AM293" i="24"/>
  <c r="AK293" i="24"/>
  <c r="AU292" i="24"/>
  <c r="AM292" i="24"/>
  <c r="AY291" i="24"/>
  <c r="AW291" i="24"/>
  <c r="AU291" i="24"/>
  <c r="AM291" i="24"/>
  <c r="AI291" i="24"/>
  <c r="AO290" i="24"/>
  <c r="AI290" i="24"/>
  <c r="BA289" i="24"/>
  <c r="AW289" i="24"/>
  <c r="AU289" i="24"/>
  <c r="AM289" i="24"/>
  <c r="AI289" i="24"/>
  <c r="DE303" i="24"/>
  <c r="DD303" i="24"/>
  <c r="DC303" i="24"/>
  <c r="DB303" i="24"/>
  <c r="DA303" i="24"/>
  <c r="CZ303" i="24"/>
  <c r="CY303" i="24"/>
  <c r="AZ303" i="24"/>
  <c r="AX303" i="24"/>
  <c r="AV303" i="24"/>
  <c r="AT303" i="24"/>
  <c r="AR303" i="24"/>
  <c r="AP303" i="24"/>
  <c r="AN303" i="24"/>
  <c r="L303" i="24"/>
  <c r="K303" i="24"/>
  <c r="J303" i="24"/>
  <c r="I303" i="24"/>
  <c r="H303" i="24"/>
  <c r="G303" i="24"/>
  <c r="F303" i="24"/>
  <c r="DE288" i="24"/>
  <c r="DD288" i="24"/>
  <c r="DC288" i="24"/>
  <c r="DB288" i="24"/>
  <c r="DA288" i="24"/>
  <c r="CZ288" i="24"/>
  <c r="CY288" i="24"/>
  <c r="AZ288" i="24"/>
  <c r="AX288" i="24"/>
  <c r="AV288" i="24"/>
  <c r="AT288" i="24"/>
  <c r="AR288" i="24"/>
  <c r="AP288" i="24"/>
  <c r="AN288" i="24"/>
  <c r="L288" i="24"/>
  <c r="K288" i="24"/>
  <c r="J288" i="24"/>
  <c r="I288" i="24"/>
  <c r="H288" i="24"/>
  <c r="G288" i="24"/>
  <c r="F288" i="24"/>
  <c r="DE273" i="24"/>
  <c r="DD273" i="24"/>
  <c r="DC273" i="24"/>
  <c r="DB273" i="24"/>
  <c r="DA273" i="24"/>
  <c r="CZ273" i="24"/>
  <c r="CY273" i="24"/>
  <c r="AZ273" i="24"/>
  <c r="AX273" i="24"/>
  <c r="AV273" i="24"/>
  <c r="AT273" i="24"/>
  <c r="AR273" i="24"/>
  <c r="AP273" i="24"/>
  <c r="AN273" i="24"/>
  <c r="L273" i="24"/>
  <c r="K273" i="24"/>
  <c r="J273" i="24"/>
  <c r="I273" i="24"/>
  <c r="H273" i="24"/>
  <c r="G273" i="24"/>
  <c r="F273" i="24"/>
  <c r="DE258" i="24"/>
  <c r="DD258" i="24"/>
  <c r="DC258" i="24"/>
  <c r="DB258" i="24"/>
  <c r="DA258" i="24"/>
  <c r="CZ258" i="24"/>
  <c r="CY258" i="24"/>
  <c r="AZ258" i="24"/>
  <c r="AX258" i="24"/>
  <c r="AV258" i="24"/>
  <c r="AT258" i="24"/>
  <c r="AR258" i="24"/>
  <c r="AP258" i="24"/>
  <c r="AN258" i="24"/>
  <c r="L258" i="24"/>
  <c r="K258" i="24"/>
  <c r="J258" i="24"/>
  <c r="I258" i="24"/>
  <c r="H258" i="24"/>
  <c r="G258" i="24"/>
  <c r="F258" i="24"/>
  <c r="DE243" i="24"/>
  <c r="DD243" i="24"/>
  <c r="DC243" i="24"/>
  <c r="DB243" i="24"/>
  <c r="DA243" i="24"/>
  <c r="CZ243" i="24"/>
  <c r="CY243" i="24"/>
  <c r="AZ243" i="24"/>
  <c r="AX243" i="24"/>
  <c r="AV243" i="24"/>
  <c r="AT243" i="24"/>
  <c r="AR243" i="24"/>
  <c r="AP243" i="24"/>
  <c r="AN243" i="24"/>
  <c r="L243" i="24"/>
  <c r="K243" i="24"/>
  <c r="J243" i="24"/>
  <c r="I243" i="24"/>
  <c r="H243" i="24"/>
  <c r="G243" i="24"/>
  <c r="F243" i="24"/>
  <c r="DE228" i="24"/>
  <c r="DD228" i="24"/>
  <c r="DC228" i="24"/>
  <c r="DB228" i="24"/>
  <c r="DA228" i="24"/>
  <c r="CZ228" i="24"/>
  <c r="CY228" i="24"/>
  <c r="AZ228" i="24"/>
  <c r="AX228" i="24"/>
  <c r="AV228" i="24"/>
  <c r="AT228" i="24"/>
  <c r="AR228" i="24"/>
  <c r="AP228" i="24"/>
  <c r="AN228" i="24"/>
  <c r="L228" i="24"/>
  <c r="K228" i="24"/>
  <c r="J228" i="24"/>
  <c r="I228" i="24"/>
  <c r="H228" i="24"/>
  <c r="G228" i="24"/>
  <c r="F228" i="24"/>
  <c r="DE213" i="24"/>
  <c r="DD213" i="24"/>
  <c r="DC213" i="24"/>
  <c r="DB213" i="24"/>
  <c r="DA213" i="24"/>
  <c r="CZ213" i="24"/>
  <c r="CY213" i="24"/>
  <c r="AZ213" i="24"/>
  <c r="AX213" i="24"/>
  <c r="AV213" i="24"/>
  <c r="AT213" i="24"/>
  <c r="AR213" i="24"/>
  <c r="AP213" i="24"/>
  <c r="AN213" i="24"/>
  <c r="L213" i="24"/>
  <c r="K213" i="24"/>
  <c r="J213" i="24"/>
  <c r="I213" i="24"/>
  <c r="H213" i="24"/>
  <c r="G213" i="24"/>
  <c r="F213" i="24"/>
  <c r="DE198" i="24"/>
  <c r="DD198" i="24"/>
  <c r="DC198" i="24"/>
  <c r="DB198" i="24"/>
  <c r="DA198" i="24"/>
  <c r="CZ198" i="24"/>
  <c r="CY198" i="24"/>
  <c r="AZ198" i="24"/>
  <c r="AX198" i="24"/>
  <c r="AV198" i="24"/>
  <c r="AT198" i="24"/>
  <c r="AR198" i="24"/>
  <c r="AP198" i="24"/>
  <c r="AN198" i="24"/>
  <c r="L198" i="24"/>
  <c r="K198" i="24"/>
  <c r="J198" i="24"/>
  <c r="I198" i="24"/>
  <c r="H198" i="24"/>
  <c r="G198" i="24"/>
  <c r="F198" i="24"/>
  <c r="DE183" i="24"/>
  <c r="DD183" i="24"/>
  <c r="DC183" i="24"/>
  <c r="DB183" i="24"/>
  <c r="DA183" i="24"/>
  <c r="CZ183" i="24"/>
  <c r="CY183" i="24"/>
  <c r="AZ183" i="24"/>
  <c r="AX183" i="24"/>
  <c r="AV183" i="24"/>
  <c r="AT183" i="24"/>
  <c r="AR183" i="24"/>
  <c r="AP183" i="24"/>
  <c r="AN183" i="24"/>
  <c r="L183" i="24"/>
  <c r="K183" i="24"/>
  <c r="J183" i="24"/>
  <c r="I183" i="24"/>
  <c r="H183" i="24"/>
  <c r="G183" i="24"/>
  <c r="F183" i="24"/>
  <c r="DE168" i="24"/>
  <c r="DD168" i="24"/>
  <c r="DC168" i="24"/>
  <c r="DB168" i="24"/>
  <c r="DA168" i="24"/>
  <c r="CZ168" i="24"/>
  <c r="CY168" i="24"/>
  <c r="AZ168" i="24"/>
  <c r="AX168" i="24"/>
  <c r="AV168" i="24"/>
  <c r="AT168" i="24"/>
  <c r="AR168" i="24"/>
  <c r="AP168" i="24"/>
  <c r="AN168" i="24"/>
  <c r="L168" i="24"/>
  <c r="K168" i="24"/>
  <c r="J168" i="24"/>
  <c r="I168" i="24"/>
  <c r="H168" i="24"/>
  <c r="G168" i="24"/>
  <c r="F168" i="24"/>
  <c r="DE153" i="24"/>
  <c r="DD153" i="24"/>
  <c r="DC153" i="24"/>
  <c r="DB153" i="24"/>
  <c r="DA153" i="24"/>
  <c r="CZ153" i="24"/>
  <c r="CY153" i="24"/>
  <c r="AZ153" i="24"/>
  <c r="AX153" i="24"/>
  <c r="AV153" i="24"/>
  <c r="AT153" i="24"/>
  <c r="AR153" i="24"/>
  <c r="AP153" i="24"/>
  <c r="AN153" i="24"/>
  <c r="L153" i="24"/>
  <c r="K153" i="24"/>
  <c r="J153" i="24"/>
  <c r="I153" i="24"/>
  <c r="H153" i="24"/>
  <c r="G153" i="24"/>
  <c r="F153" i="24"/>
  <c r="DE138" i="24"/>
  <c r="DD138" i="24"/>
  <c r="DC138" i="24"/>
  <c r="DB138" i="24"/>
  <c r="DA138" i="24"/>
  <c r="CZ138" i="24"/>
  <c r="CY138" i="24"/>
  <c r="AZ138" i="24"/>
  <c r="AX138" i="24"/>
  <c r="AV138" i="24"/>
  <c r="AT138" i="24"/>
  <c r="AR138" i="24"/>
  <c r="AP138" i="24"/>
  <c r="AN138" i="24"/>
  <c r="L138" i="24"/>
  <c r="K138" i="24"/>
  <c r="J138" i="24"/>
  <c r="I138" i="24"/>
  <c r="H138" i="24"/>
  <c r="G138" i="24"/>
  <c r="F138" i="24"/>
  <c r="DE123" i="24"/>
  <c r="DD123" i="24"/>
  <c r="DC123" i="24"/>
  <c r="DB123" i="24"/>
  <c r="DA123" i="24"/>
  <c r="CZ123" i="24"/>
  <c r="CY123" i="24"/>
  <c r="AZ123" i="24"/>
  <c r="AX123" i="24"/>
  <c r="AV123" i="24"/>
  <c r="AT123" i="24"/>
  <c r="AR123" i="24"/>
  <c r="AP123" i="24"/>
  <c r="AN123" i="24"/>
  <c r="L123" i="24"/>
  <c r="K123" i="24"/>
  <c r="J123" i="24"/>
  <c r="I123" i="24"/>
  <c r="H123" i="24"/>
  <c r="G123" i="24"/>
  <c r="F123" i="24"/>
  <c r="DE108" i="24"/>
  <c r="DD108" i="24"/>
  <c r="DC108" i="24"/>
  <c r="DB108" i="24"/>
  <c r="DA108" i="24"/>
  <c r="CZ108" i="24"/>
  <c r="CY108" i="24"/>
  <c r="AZ108" i="24"/>
  <c r="AX108" i="24"/>
  <c r="AV108" i="24"/>
  <c r="AT108" i="24"/>
  <c r="AR108" i="24"/>
  <c r="AP108" i="24"/>
  <c r="AN108" i="24"/>
  <c r="L108" i="24"/>
  <c r="K108" i="24"/>
  <c r="J108" i="24"/>
  <c r="I108" i="24"/>
  <c r="H108" i="24"/>
  <c r="G108" i="24"/>
  <c r="F108" i="24"/>
  <c r="DE93" i="24"/>
  <c r="DD93" i="24"/>
  <c r="DC93" i="24"/>
  <c r="DB93" i="24"/>
  <c r="DA93" i="24"/>
  <c r="CZ93" i="24"/>
  <c r="CY93" i="24"/>
  <c r="AZ93" i="24"/>
  <c r="AX93" i="24"/>
  <c r="AV93" i="24"/>
  <c r="AT93" i="24"/>
  <c r="AR93" i="24"/>
  <c r="AP93" i="24"/>
  <c r="AN93" i="24"/>
  <c r="L93" i="24"/>
  <c r="K93" i="24"/>
  <c r="J93" i="24"/>
  <c r="I93" i="24"/>
  <c r="H93" i="24"/>
  <c r="G93" i="24"/>
  <c r="F93" i="24"/>
  <c r="DE78" i="24"/>
  <c r="DD78" i="24"/>
  <c r="DC78" i="24"/>
  <c r="DB78" i="24"/>
  <c r="DA78" i="24"/>
  <c r="CZ78" i="24"/>
  <c r="CY78" i="24"/>
  <c r="AZ78" i="24"/>
  <c r="AX78" i="24"/>
  <c r="AV78" i="24"/>
  <c r="AT78" i="24"/>
  <c r="AR78" i="24"/>
  <c r="AP78" i="24"/>
  <c r="AN78" i="24"/>
  <c r="L78" i="24"/>
  <c r="K78" i="24"/>
  <c r="J78" i="24"/>
  <c r="I78" i="24"/>
  <c r="H78" i="24"/>
  <c r="G78" i="24"/>
  <c r="F78" i="24"/>
  <c r="DE63" i="24"/>
  <c r="DD63" i="24"/>
  <c r="DC63" i="24"/>
  <c r="DB63" i="24"/>
  <c r="DA63" i="24"/>
  <c r="CZ63" i="24"/>
  <c r="CY63" i="24"/>
  <c r="AZ63" i="24"/>
  <c r="AX63" i="24"/>
  <c r="AV63" i="24"/>
  <c r="AT63" i="24"/>
  <c r="AR63" i="24"/>
  <c r="AP63" i="24"/>
  <c r="AN63" i="24"/>
  <c r="L63" i="24"/>
  <c r="K63" i="24"/>
  <c r="J63" i="24"/>
  <c r="I63" i="24"/>
  <c r="H63" i="24"/>
  <c r="G63" i="24"/>
  <c r="F63" i="24"/>
  <c r="DE48" i="24"/>
  <c r="DD48" i="24"/>
  <c r="DC48" i="24"/>
  <c r="DB48" i="24"/>
  <c r="DA48" i="24"/>
  <c r="CZ48" i="24"/>
  <c r="CY48" i="24"/>
  <c r="AZ48" i="24"/>
  <c r="AX48" i="24"/>
  <c r="AV48" i="24"/>
  <c r="AT48" i="24"/>
  <c r="AR48" i="24"/>
  <c r="AP48" i="24"/>
  <c r="AN48" i="24"/>
  <c r="L48" i="24"/>
  <c r="K48" i="24"/>
  <c r="J48" i="24"/>
  <c r="I48" i="24"/>
  <c r="H48" i="24"/>
  <c r="G48" i="24"/>
  <c r="F48" i="24"/>
  <c r="DE33" i="24"/>
  <c r="DD33" i="24"/>
  <c r="DC33" i="24"/>
  <c r="DB33" i="24"/>
  <c r="DA33" i="24"/>
  <c r="CZ33" i="24"/>
  <c r="CY33" i="24"/>
  <c r="AZ33" i="24"/>
  <c r="AX33" i="24"/>
  <c r="AV33" i="24"/>
  <c r="AT33" i="24"/>
  <c r="AR33" i="24"/>
  <c r="AP33" i="24"/>
  <c r="AN33" i="24"/>
  <c r="L33" i="24"/>
  <c r="K33" i="24"/>
  <c r="J33" i="24"/>
  <c r="I33" i="24"/>
  <c r="H33" i="24"/>
  <c r="G33" i="24"/>
  <c r="F33" i="24"/>
  <c r="DE18" i="24"/>
  <c r="DD18" i="24"/>
  <c r="DC18" i="24"/>
  <c r="DB18" i="24"/>
  <c r="DA18" i="24"/>
  <c r="CZ18" i="24"/>
  <c r="CY18" i="24"/>
  <c r="AZ18" i="24"/>
  <c r="AX18" i="24"/>
  <c r="AV18" i="24"/>
  <c r="AT18" i="24"/>
  <c r="AR18" i="24"/>
  <c r="AP18" i="24"/>
  <c r="AN18" i="24"/>
  <c r="L18" i="24"/>
  <c r="K18" i="24"/>
  <c r="J18" i="24"/>
  <c r="I18" i="24"/>
  <c r="H18" i="24"/>
  <c r="G18" i="24"/>
  <c r="F18" i="24"/>
  <c r="DE3" i="24"/>
  <c r="DD3" i="24"/>
  <c r="DC3" i="24"/>
  <c r="DB3" i="24"/>
  <c r="DA3" i="24"/>
  <c r="CZ3" i="24"/>
  <c r="CY3" i="24"/>
  <c r="AZ3" i="24"/>
  <c r="AX3" i="24"/>
  <c r="AV3" i="24"/>
  <c r="AT3" i="24"/>
  <c r="AR3" i="24"/>
  <c r="AP3" i="24"/>
  <c r="AN3" i="24"/>
  <c r="L3" i="24"/>
  <c r="K3" i="24"/>
  <c r="J3" i="24"/>
  <c r="I3" i="24"/>
  <c r="H3" i="24"/>
  <c r="G3" i="24"/>
  <c r="F3" i="24"/>
  <c r="CI5" i="24"/>
  <c r="CJ5" i="24" s="1"/>
  <c r="DA74" i="40" l="1"/>
  <c r="DA74" i="36"/>
  <c r="DA74" i="37"/>
  <c r="AU209" i="37"/>
  <c r="DA14" i="36"/>
  <c r="DA14" i="38"/>
  <c r="AI14" i="36"/>
  <c r="AQ284" i="38"/>
  <c r="DD149" i="38"/>
  <c r="AI284" i="40"/>
  <c r="CW154" i="40"/>
  <c r="CW164" i="40" s="1"/>
  <c r="AY134" i="40"/>
  <c r="DA224" i="38"/>
  <c r="AY149" i="38"/>
  <c r="AK14" i="40"/>
  <c r="AO89" i="38"/>
  <c r="AY29" i="40"/>
  <c r="CZ209" i="40"/>
  <c r="AW44" i="38"/>
  <c r="CZ299" i="37"/>
  <c r="CY49" i="40"/>
  <c r="CY59" i="40" s="1"/>
  <c r="AU269" i="40"/>
  <c r="DB259" i="40"/>
  <c r="DB269" i="40" s="1"/>
  <c r="CY244" i="40"/>
  <c r="CY254" i="40" s="1"/>
  <c r="AO254" i="40"/>
  <c r="AY239" i="40"/>
  <c r="DD229" i="40"/>
  <c r="DD239" i="40" s="1"/>
  <c r="AI239" i="40"/>
  <c r="CV229" i="40"/>
  <c r="CV239" i="40" s="1"/>
  <c r="AU104" i="37"/>
  <c r="DB94" i="37"/>
  <c r="DB104" i="37" s="1"/>
  <c r="CW194" i="37"/>
  <c r="AS269" i="38"/>
  <c r="AS74" i="40"/>
  <c r="CY79" i="40"/>
  <c r="CY89" i="40" s="1"/>
  <c r="AU44" i="40"/>
  <c r="DB34" i="40"/>
  <c r="DB44" i="40" s="1"/>
  <c r="DB19" i="40"/>
  <c r="DB29" i="40" s="1"/>
  <c r="AU29" i="40"/>
  <c r="CW154" i="36"/>
  <c r="CW164" i="36" s="1"/>
  <c r="AK164" i="36"/>
  <c r="AU44" i="36"/>
  <c r="DB34" i="36"/>
  <c r="DB44" i="36" s="1"/>
  <c r="DB224" i="37"/>
  <c r="AK194" i="37"/>
  <c r="DA269" i="38"/>
  <c r="CZ229" i="40"/>
  <c r="CZ239" i="40" s="1"/>
  <c r="AU239" i="40"/>
  <c r="AW194" i="36"/>
  <c r="DC184" i="36"/>
  <c r="DC194" i="36" s="1"/>
  <c r="DD64" i="37"/>
  <c r="DD74" i="37" s="1"/>
  <c r="AY74" i="37"/>
  <c r="BA254" i="36"/>
  <c r="AU224" i="37"/>
  <c r="DA299" i="38"/>
  <c r="CY239" i="40"/>
  <c r="BA44" i="40"/>
  <c r="AQ29" i="38"/>
  <c r="AM134" i="37"/>
  <c r="CX124" i="37"/>
  <c r="CX134" i="37" s="1"/>
  <c r="AU134" i="37"/>
  <c r="DB124" i="37"/>
  <c r="DB134" i="37" s="1"/>
  <c r="AU149" i="37"/>
  <c r="AM269" i="40"/>
  <c r="CX154" i="40"/>
  <c r="CX164" i="40" s="1"/>
  <c r="DD49" i="40"/>
  <c r="DD59" i="40" s="1"/>
  <c r="AY59" i="40"/>
  <c r="AU14" i="36"/>
  <c r="DB4" i="36"/>
  <c r="DB14" i="36" s="1"/>
  <c r="AM209" i="37"/>
  <c r="AU254" i="40"/>
  <c r="DB244" i="40"/>
  <c r="DB254" i="40" s="1"/>
  <c r="AM254" i="40"/>
  <c r="CX244" i="40"/>
  <c r="CX254" i="40" s="1"/>
  <c r="AI59" i="40"/>
  <c r="CV49" i="40"/>
  <c r="CV59" i="40" s="1"/>
  <c r="AW239" i="36"/>
  <c r="AU89" i="36"/>
  <c r="DB79" i="36"/>
  <c r="DB89" i="36" s="1"/>
  <c r="AK74" i="40"/>
  <c r="CW64" i="40"/>
  <c r="CW74" i="40" s="1"/>
  <c r="AO299" i="40"/>
  <c r="CY289" i="40"/>
  <c r="CY299" i="40" s="1"/>
  <c r="AI224" i="40"/>
  <c r="CV214" i="40"/>
  <c r="CV224" i="40" s="1"/>
  <c r="DA49" i="40"/>
  <c r="DA59" i="40" s="1"/>
  <c r="AS59" i="40"/>
  <c r="AI89" i="40"/>
  <c r="CV79" i="40"/>
  <c r="CV89" i="40" s="1"/>
  <c r="AO149" i="40"/>
  <c r="CY139" i="40"/>
  <c r="CY149" i="40" s="1"/>
  <c r="AW74" i="40"/>
  <c r="DC64" i="40"/>
  <c r="DC74" i="40" s="1"/>
  <c r="AU14" i="40"/>
  <c r="DB4" i="40"/>
  <c r="DB14" i="40" s="1"/>
  <c r="CX4" i="40"/>
  <c r="CX14" i="40" s="1"/>
  <c r="CZ289" i="40"/>
  <c r="CZ299" i="40" s="1"/>
  <c r="AQ299" i="40"/>
  <c r="DD34" i="40"/>
  <c r="DD44" i="40" s="1"/>
  <c r="AY44" i="40"/>
  <c r="AO74" i="40"/>
  <c r="CY64" i="40"/>
  <c r="CY74" i="40" s="1"/>
  <c r="AM149" i="40"/>
  <c r="CX139" i="40"/>
  <c r="CX149" i="40" s="1"/>
  <c r="DV14" i="40"/>
  <c r="DY14" i="40"/>
  <c r="DD289" i="40"/>
  <c r="DD299" i="40" s="1"/>
  <c r="AY299" i="40"/>
  <c r="DE169" i="40"/>
  <c r="DE179" i="40" s="1"/>
  <c r="BA179" i="40"/>
  <c r="CV289" i="40"/>
  <c r="CV299" i="40" s="1"/>
  <c r="AI299" i="40"/>
  <c r="BA314" i="40"/>
  <c r="DE304" i="40"/>
  <c r="DE314" i="40" s="1"/>
  <c r="AS209" i="40"/>
  <c r="AU299" i="40"/>
  <c r="DB289" i="40"/>
  <c r="DB299" i="40" s="1"/>
  <c r="AS179" i="40"/>
  <c r="DA169" i="40"/>
  <c r="DA179" i="40" s="1"/>
  <c r="AW149" i="40"/>
  <c r="DC139" i="40"/>
  <c r="DC149" i="40" s="1"/>
  <c r="CZ34" i="40"/>
  <c r="CZ44" i="40" s="1"/>
  <c r="AQ44" i="40"/>
  <c r="CW94" i="40"/>
  <c r="CW104" i="40" s="1"/>
  <c r="AK104" i="40"/>
  <c r="CW49" i="40"/>
  <c r="CW59" i="40" s="1"/>
  <c r="AK59" i="40"/>
  <c r="AQ89" i="40"/>
  <c r="CZ79" i="40"/>
  <c r="CZ89" i="40" s="1"/>
  <c r="CY304" i="40"/>
  <c r="CY314" i="40" s="1"/>
  <c r="AO314" i="40"/>
  <c r="CW169" i="40"/>
  <c r="CW179" i="40" s="1"/>
  <c r="AK179" i="40"/>
  <c r="CV34" i="40"/>
  <c r="CV44" i="40" s="1"/>
  <c r="AI44" i="40"/>
  <c r="AU134" i="40"/>
  <c r="DB124" i="40"/>
  <c r="DB134" i="40" s="1"/>
  <c r="AS314" i="40"/>
  <c r="DA304" i="40"/>
  <c r="DA314" i="40" s="1"/>
  <c r="AY164" i="40"/>
  <c r="DD154" i="40"/>
  <c r="DD164" i="40" s="1"/>
  <c r="AU149" i="40"/>
  <c r="DB139" i="40"/>
  <c r="DB149" i="40" s="1"/>
  <c r="DC19" i="40"/>
  <c r="DC29" i="40" s="1"/>
  <c r="AW29" i="40"/>
  <c r="CX289" i="40"/>
  <c r="CX299" i="40" s="1"/>
  <c r="AM299" i="40"/>
  <c r="AQ164" i="40"/>
  <c r="CZ154" i="40"/>
  <c r="CZ164" i="40" s="1"/>
  <c r="AS134" i="40"/>
  <c r="DA124" i="40"/>
  <c r="DA134" i="40" s="1"/>
  <c r="DE124" i="40"/>
  <c r="DE134" i="40" s="1"/>
  <c r="BA134" i="40"/>
  <c r="AO29" i="40"/>
  <c r="CY19" i="40"/>
  <c r="CY29" i="40" s="1"/>
  <c r="AO209" i="40"/>
  <c r="CY199" i="40"/>
  <c r="CY209" i="40" s="1"/>
  <c r="AY89" i="40"/>
  <c r="DD79" i="40"/>
  <c r="DD89" i="40" s="1"/>
  <c r="AW299" i="40"/>
  <c r="DC289" i="40"/>
  <c r="DC299" i="40" s="1"/>
  <c r="AQ224" i="40"/>
  <c r="CZ214" i="40"/>
  <c r="CZ224" i="40" s="1"/>
  <c r="AY224" i="40"/>
  <c r="DD214" i="40"/>
  <c r="DD224" i="40" s="1"/>
  <c r="AI164" i="40"/>
  <c r="CV154" i="40"/>
  <c r="CV164" i="40" s="1"/>
  <c r="CW124" i="40"/>
  <c r="CW134" i="40" s="1"/>
  <c r="AK134" i="40"/>
  <c r="AM134" i="40"/>
  <c r="CX124" i="40"/>
  <c r="CX134" i="40" s="1"/>
  <c r="DE49" i="40"/>
  <c r="DE59" i="40" s="1"/>
  <c r="BA59" i="40"/>
  <c r="AU119" i="40"/>
  <c r="DB109" i="40"/>
  <c r="DB119" i="40" s="1"/>
  <c r="AS104" i="40"/>
  <c r="DA94" i="40"/>
  <c r="DA104" i="40" s="1"/>
  <c r="DE94" i="40"/>
  <c r="DE104" i="40" s="1"/>
  <c r="BA104" i="40"/>
  <c r="AW299" i="38"/>
  <c r="AS299" i="38"/>
  <c r="DD289" i="38"/>
  <c r="DD299" i="38" s="1"/>
  <c r="AY299" i="38"/>
  <c r="AU269" i="38"/>
  <c r="DB259" i="38"/>
  <c r="DB269" i="38" s="1"/>
  <c r="CZ259" i="38"/>
  <c r="CZ269" i="38" s="1"/>
  <c r="AQ269" i="38"/>
  <c r="AK239" i="38"/>
  <c r="CW229" i="38"/>
  <c r="CW239" i="38" s="1"/>
  <c r="AS239" i="38"/>
  <c r="DA229" i="38"/>
  <c r="DA239" i="38" s="1"/>
  <c r="AM164" i="38"/>
  <c r="CX154" i="38"/>
  <c r="CX164" i="38" s="1"/>
  <c r="AK179" i="38"/>
  <c r="CW169" i="38"/>
  <c r="CW179" i="38" s="1"/>
  <c r="DD184" i="38"/>
  <c r="DD194" i="38" s="1"/>
  <c r="AY194" i="38"/>
  <c r="CY49" i="38"/>
  <c r="CY59" i="38" s="1"/>
  <c r="AO59" i="38"/>
  <c r="DC49" i="38"/>
  <c r="DC59" i="38" s="1"/>
  <c r="AW59" i="38"/>
  <c r="DB64" i="38"/>
  <c r="DB74" i="38" s="1"/>
  <c r="AU74" i="38"/>
  <c r="AS29" i="38"/>
  <c r="DA19" i="38"/>
  <c r="DA29" i="38" s="1"/>
  <c r="DA64" i="38"/>
  <c r="DA74" i="38" s="1"/>
  <c r="AS74" i="38"/>
  <c r="AM14" i="38"/>
  <c r="CX4" i="38"/>
  <c r="CX14" i="38" s="1"/>
  <c r="CZ289" i="38"/>
  <c r="CZ299" i="38" s="1"/>
  <c r="AQ299" i="38"/>
  <c r="BA254" i="38"/>
  <c r="DE244" i="38"/>
  <c r="DE254" i="38" s="1"/>
  <c r="CY214" i="38"/>
  <c r="CY224" i="38" s="1"/>
  <c r="AO224" i="38"/>
  <c r="CZ199" i="38"/>
  <c r="CZ209" i="38" s="1"/>
  <c r="AQ209" i="38"/>
  <c r="CY184" i="38"/>
  <c r="CY194" i="38" s="1"/>
  <c r="AO194" i="38"/>
  <c r="BA104" i="38"/>
  <c r="DE94" i="38"/>
  <c r="DE104" i="38" s="1"/>
  <c r="DC94" i="38"/>
  <c r="DC104" i="38" s="1"/>
  <c r="AW104" i="38"/>
  <c r="AM74" i="38"/>
  <c r="CX64" i="38"/>
  <c r="CX74" i="38" s="1"/>
  <c r="CW19" i="38"/>
  <c r="CW29" i="38" s="1"/>
  <c r="AK29" i="38"/>
  <c r="CV64" i="38"/>
  <c r="CV74" i="38" s="1"/>
  <c r="AI74" i="38"/>
  <c r="AY14" i="38"/>
  <c r="DD4" i="38"/>
  <c r="DD14" i="38" s="1"/>
  <c r="AU14" i="38"/>
  <c r="DB4" i="38"/>
  <c r="DB14" i="38" s="1"/>
  <c r="AM269" i="38"/>
  <c r="CX259" i="38"/>
  <c r="CX269" i="38" s="1"/>
  <c r="AI209" i="38"/>
  <c r="CV199" i="38"/>
  <c r="CV209" i="38" s="1"/>
  <c r="AS209" i="38"/>
  <c r="DA199" i="38"/>
  <c r="DA209" i="38" s="1"/>
  <c r="DB154" i="38"/>
  <c r="DB164" i="38" s="1"/>
  <c r="AU164" i="38"/>
  <c r="CV154" i="38"/>
  <c r="CV164" i="38" s="1"/>
  <c r="AI164" i="38"/>
  <c r="AO104" i="38"/>
  <c r="CY94" i="38"/>
  <c r="CY104" i="38" s="1"/>
  <c r="AQ59" i="38"/>
  <c r="DA49" i="38"/>
  <c r="DA59" i="38" s="1"/>
  <c r="AS59" i="38"/>
  <c r="DD34" i="38"/>
  <c r="DD44" i="38" s="1"/>
  <c r="AY44" i="38"/>
  <c r="AO254" i="38"/>
  <c r="CY244" i="38"/>
  <c r="CY254" i="38" s="1"/>
  <c r="CV184" i="38"/>
  <c r="CV194" i="38" s="1"/>
  <c r="AI194" i="38"/>
  <c r="CX214" i="38"/>
  <c r="CX224" i="38" s="1"/>
  <c r="AM224" i="38"/>
  <c r="AK254" i="38"/>
  <c r="DD239" i="38"/>
  <c r="BA179" i="38"/>
  <c r="DE169" i="38"/>
  <c r="DE179" i="38" s="1"/>
  <c r="AQ179" i="38"/>
  <c r="CZ169" i="38"/>
  <c r="CZ179" i="38" s="1"/>
  <c r="AK59" i="38"/>
  <c r="CW49" i="38"/>
  <c r="CW59" i="38" s="1"/>
  <c r="AI44" i="38"/>
  <c r="CV34" i="38"/>
  <c r="CV44" i="38" s="1"/>
  <c r="AS314" i="38"/>
  <c r="DA304" i="38"/>
  <c r="DA314" i="38" s="1"/>
  <c r="AM284" i="38"/>
  <c r="CX274" i="38"/>
  <c r="CX284" i="38" s="1"/>
  <c r="AU284" i="38"/>
  <c r="DB274" i="38"/>
  <c r="DB284" i="38" s="1"/>
  <c r="AO239" i="38"/>
  <c r="CY229" i="38"/>
  <c r="CY239" i="38" s="1"/>
  <c r="AY239" i="38"/>
  <c r="AY209" i="38"/>
  <c r="DD199" i="38"/>
  <c r="DD209" i="38" s="1"/>
  <c r="CY154" i="38"/>
  <c r="CY164" i="38" s="1"/>
  <c r="AO164" i="38"/>
  <c r="AI59" i="38"/>
  <c r="CV49" i="38"/>
  <c r="CV59" i="38" s="1"/>
  <c r="CZ64" i="38"/>
  <c r="CZ74" i="38" s="1"/>
  <c r="AQ74" i="38"/>
  <c r="DC19" i="38"/>
  <c r="DC29" i="38" s="1"/>
  <c r="AW29" i="38"/>
  <c r="CZ4" i="38"/>
  <c r="CZ14" i="38" s="1"/>
  <c r="AQ14" i="38"/>
  <c r="BA314" i="38"/>
  <c r="DE304" i="38"/>
  <c r="DE314" i="38" s="1"/>
  <c r="DD154" i="38"/>
  <c r="DD164" i="38" s="1"/>
  <c r="AY164" i="38"/>
  <c r="AY179" i="38"/>
  <c r="DD169" i="38"/>
  <c r="DD179" i="38" s="1"/>
  <c r="CZ154" i="38"/>
  <c r="CZ164" i="38" s="1"/>
  <c r="AQ164" i="38"/>
  <c r="AU44" i="38"/>
  <c r="DB34" i="38"/>
  <c r="DB44" i="38" s="1"/>
  <c r="AO29" i="38"/>
  <c r="CY19" i="38"/>
  <c r="CY29" i="38" s="1"/>
  <c r="AK299" i="38"/>
  <c r="CW289" i="38"/>
  <c r="CW299" i="38" s="1"/>
  <c r="CV260" i="38"/>
  <c r="CV269" i="38" s="1"/>
  <c r="AI269" i="38"/>
  <c r="AY284" i="38"/>
  <c r="DD274" i="38"/>
  <c r="DD284" i="38" s="1"/>
  <c r="AW254" i="38"/>
  <c r="DC244" i="38"/>
  <c r="DC254" i="38" s="1"/>
  <c r="DE229" i="38"/>
  <c r="DE239" i="38" s="1"/>
  <c r="BA239" i="38"/>
  <c r="AS254" i="38"/>
  <c r="DA244" i="38"/>
  <c r="DA254" i="38" s="1"/>
  <c r="AI239" i="38"/>
  <c r="CV229" i="38"/>
  <c r="CV239" i="38" s="1"/>
  <c r="CZ239" i="38"/>
  <c r="CW194" i="38"/>
  <c r="DD64" i="38"/>
  <c r="DD74" i="38" s="1"/>
  <c r="AY74" i="38"/>
  <c r="CX34" i="38"/>
  <c r="CX44" i="38" s="1"/>
  <c r="AM44" i="38"/>
  <c r="CY64" i="38"/>
  <c r="CY74" i="38" s="1"/>
  <c r="AO74" i="38"/>
  <c r="AI14" i="38"/>
  <c r="CV4" i="38"/>
  <c r="CV14" i="38" s="1"/>
  <c r="CV289" i="38"/>
  <c r="CV299" i="38" s="1"/>
  <c r="AI299" i="38"/>
  <c r="AY269" i="38"/>
  <c r="DD259" i="38"/>
  <c r="DD269" i="38" s="1"/>
  <c r="AQ239" i="38"/>
  <c r="DC184" i="38"/>
  <c r="DC194" i="38" s="1"/>
  <c r="AW194" i="38"/>
  <c r="AW164" i="38"/>
  <c r="DC154" i="38"/>
  <c r="DC164" i="38" s="1"/>
  <c r="AK194" i="38"/>
  <c r="AW179" i="38"/>
  <c r="DC169" i="38"/>
  <c r="DC179" i="38" s="1"/>
  <c r="AM209" i="38"/>
  <c r="CX199" i="38"/>
  <c r="CX209" i="38" s="1"/>
  <c r="DE19" i="38"/>
  <c r="DE29" i="38" s="1"/>
  <c r="BA29" i="38"/>
  <c r="BA59" i="38"/>
  <c r="DE49" i="38"/>
  <c r="DE59" i="38" s="1"/>
  <c r="AQ59" i="37"/>
  <c r="CZ49" i="37"/>
  <c r="CZ59" i="37" s="1"/>
  <c r="AW59" i="37"/>
  <c r="DC49" i="37"/>
  <c r="DC59" i="37" s="1"/>
  <c r="AO254" i="37"/>
  <c r="CY244" i="37"/>
  <c r="CY254" i="37" s="1"/>
  <c r="CX244" i="37"/>
  <c r="CX254" i="37" s="1"/>
  <c r="AM254" i="37"/>
  <c r="CW199" i="37"/>
  <c r="CW209" i="37" s="1"/>
  <c r="AK209" i="37"/>
  <c r="AK254" i="37"/>
  <c r="CW244" i="37"/>
  <c r="CW254" i="37" s="1"/>
  <c r="CZ259" i="37"/>
  <c r="CZ269" i="37" s="1"/>
  <c r="AQ269" i="37"/>
  <c r="DC259" i="37"/>
  <c r="DC269" i="37" s="1"/>
  <c r="AW269" i="37"/>
  <c r="AW224" i="37"/>
  <c r="DC214" i="37"/>
  <c r="DC224" i="37" s="1"/>
  <c r="AQ164" i="37"/>
  <c r="CZ154" i="37"/>
  <c r="CZ164" i="37" s="1"/>
  <c r="DD184" i="37"/>
  <c r="DD194" i="37" s="1"/>
  <c r="AY194" i="37"/>
  <c r="AI44" i="37"/>
  <c r="CV34" i="37"/>
  <c r="CV44" i="37" s="1"/>
  <c r="DD49" i="37"/>
  <c r="DD59" i="37" s="1"/>
  <c r="AY59" i="37"/>
  <c r="AU29" i="37"/>
  <c r="DB19" i="37"/>
  <c r="DB29" i="37" s="1"/>
  <c r="AI14" i="37"/>
  <c r="CV4" i="37"/>
  <c r="CV14" i="37" s="1"/>
  <c r="CZ229" i="37"/>
  <c r="CZ239" i="37" s="1"/>
  <c r="AQ239" i="37"/>
  <c r="CZ184" i="37"/>
  <c r="CZ194" i="37" s="1"/>
  <c r="AQ194" i="37"/>
  <c r="DD94" i="37"/>
  <c r="DD104" i="37" s="1"/>
  <c r="AY104" i="37"/>
  <c r="AO59" i="37"/>
  <c r="CY49" i="37"/>
  <c r="CY59" i="37" s="1"/>
  <c r="AQ299" i="37"/>
  <c r="CV229" i="37"/>
  <c r="CV239" i="37" s="1"/>
  <c r="AI239" i="37"/>
  <c r="DB229" i="37"/>
  <c r="DB239" i="37" s="1"/>
  <c r="AU239" i="37"/>
  <c r="AY284" i="37"/>
  <c r="DD274" i="37"/>
  <c r="DD284" i="37" s="1"/>
  <c r="AI284" i="37"/>
  <c r="CV274" i="37"/>
  <c r="CV284" i="37" s="1"/>
  <c r="AQ104" i="37"/>
  <c r="CZ94" i="37"/>
  <c r="CZ104" i="37" s="1"/>
  <c r="BA59" i="37"/>
  <c r="DE49" i="37"/>
  <c r="DE59" i="37" s="1"/>
  <c r="CX19" i="37"/>
  <c r="CX29" i="37" s="1"/>
  <c r="AM29" i="37"/>
  <c r="DB4" i="37"/>
  <c r="DB14" i="37" s="1"/>
  <c r="AU14" i="37"/>
  <c r="DD229" i="37"/>
  <c r="DD239" i="37" s="1"/>
  <c r="AY239" i="37"/>
  <c r="AI164" i="37"/>
  <c r="CV154" i="37"/>
  <c r="CV164" i="37" s="1"/>
  <c r="CW34" i="37"/>
  <c r="CW44" i="37" s="1"/>
  <c r="AK44" i="37"/>
  <c r="DB259" i="37"/>
  <c r="DB269" i="37" s="1"/>
  <c r="AU269" i="37"/>
  <c r="AK239" i="37"/>
  <c r="CW229" i="37"/>
  <c r="CW239" i="37" s="1"/>
  <c r="AO44" i="37"/>
  <c r="CY34" i="37"/>
  <c r="CY44" i="37" s="1"/>
  <c r="DV14" i="37"/>
  <c r="DY14" i="37"/>
  <c r="BA284" i="37"/>
  <c r="DE274" i="37"/>
  <c r="DE284" i="37" s="1"/>
  <c r="DD259" i="37"/>
  <c r="DD269" i="37" s="1"/>
  <c r="AY269" i="37"/>
  <c r="DD289" i="37"/>
  <c r="DD299" i="37" s="1"/>
  <c r="AY299" i="37"/>
  <c r="CX229" i="37"/>
  <c r="CX239" i="37" s="1"/>
  <c r="AM239" i="37"/>
  <c r="AI224" i="37"/>
  <c r="CV214" i="37"/>
  <c r="CV224" i="37" s="1"/>
  <c r="DE169" i="37"/>
  <c r="DE179" i="37" s="1"/>
  <c r="BA179" i="37"/>
  <c r="AS224" i="37"/>
  <c r="DA214" i="37"/>
  <c r="DA224" i="37" s="1"/>
  <c r="CV94" i="37"/>
  <c r="CV104" i="37" s="1"/>
  <c r="AI104" i="37"/>
  <c r="AU59" i="37"/>
  <c r="DB49" i="37"/>
  <c r="DB59" i="37" s="1"/>
  <c r="AS59" i="37"/>
  <c r="DA49" i="37"/>
  <c r="DA59" i="37" s="1"/>
  <c r="CX4" i="37"/>
  <c r="CX14" i="37" s="1"/>
  <c r="AM14" i="37"/>
  <c r="CW214" i="37"/>
  <c r="CW224" i="37" s="1"/>
  <c r="AK224" i="37"/>
  <c r="CV49" i="37"/>
  <c r="CV59" i="37" s="1"/>
  <c r="AI59" i="37"/>
  <c r="AS284" i="37"/>
  <c r="DA274" i="37"/>
  <c r="DA284" i="37" s="1"/>
  <c r="DB274" i="37"/>
  <c r="DB284" i="37" s="1"/>
  <c r="AU284" i="37"/>
  <c r="AY254" i="37"/>
  <c r="CX214" i="37"/>
  <c r="CX224" i="37" s="1"/>
  <c r="AM224" i="37"/>
  <c r="AS179" i="37"/>
  <c r="DA169" i="37"/>
  <c r="DA179" i="37" s="1"/>
  <c r="AM149" i="37"/>
  <c r="AU194" i="37"/>
  <c r="DB184" i="37"/>
  <c r="DB194" i="37" s="1"/>
  <c r="AU74" i="37"/>
  <c r="DB64" i="37"/>
  <c r="DB74" i="37" s="1"/>
  <c r="AM59" i="37"/>
  <c r="CX49" i="37"/>
  <c r="CX59" i="37" s="1"/>
  <c r="AK59" i="37"/>
  <c r="CW49" i="37"/>
  <c r="CW59" i="37" s="1"/>
  <c r="CZ19" i="37"/>
  <c r="CZ29" i="37" s="1"/>
  <c r="AQ29" i="37"/>
  <c r="DA34" i="37"/>
  <c r="DA44" i="37" s="1"/>
  <c r="AS44" i="37"/>
  <c r="CV19" i="37"/>
  <c r="CV29" i="37" s="1"/>
  <c r="AI29" i="37"/>
  <c r="DE34" i="37"/>
  <c r="DE44" i="37" s="1"/>
  <c r="BA44" i="37"/>
  <c r="DC244" i="37"/>
  <c r="DC254" i="37" s="1"/>
  <c r="AW254" i="37"/>
  <c r="AK284" i="37"/>
  <c r="CW274" i="37"/>
  <c r="CW284" i="37" s="1"/>
  <c r="BA254" i="37"/>
  <c r="DE244" i="37"/>
  <c r="DE254" i="37" s="1"/>
  <c r="AM299" i="37"/>
  <c r="CX289" i="37"/>
  <c r="CX299" i="37" s="1"/>
  <c r="DA259" i="37"/>
  <c r="DA269" i="37" s="1"/>
  <c r="AS269" i="37"/>
  <c r="BA224" i="37"/>
  <c r="DE214" i="37"/>
  <c r="DE224" i="37" s="1"/>
  <c r="AI254" i="37"/>
  <c r="CV244" i="37"/>
  <c r="CV254" i="37" s="1"/>
  <c r="CW169" i="37"/>
  <c r="CW179" i="37" s="1"/>
  <c r="AK179" i="37"/>
  <c r="AM74" i="37"/>
  <c r="CX64" i="37"/>
  <c r="CX74" i="37" s="1"/>
  <c r="AY44" i="37"/>
  <c r="DD34" i="37"/>
  <c r="DD44" i="37" s="1"/>
  <c r="BA14" i="37"/>
  <c r="DE4" i="37"/>
  <c r="DE14" i="37" s="1"/>
  <c r="AY14" i="37"/>
  <c r="DD4" i="37"/>
  <c r="DD14" i="37" s="1"/>
  <c r="DA244" i="37"/>
  <c r="DA254" i="37" s="1"/>
  <c r="AS254" i="37"/>
  <c r="AM269" i="37"/>
  <c r="CX259" i="37"/>
  <c r="CX269" i="37" s="1"/>
  <c r="CV259" i="37"/>
  <c r="CV269" i="37" s="1"/>
  <c r="AI269" i="37"/>
  <c r="AU299" i="37"/>
  <c r="DB289" i="37"/>
  <c r="DB299" i="37" s="1"/>
  <c r="AO224" i="37"/>
  <c r="CY214" i="37"/>
  <c r="CY224" i="37" s="1"/>
  <c r="BA239" i="37"/>
  <c r="DE229" i="37"/>
  <c r="DE239" i="37" s="1"/>
  <c r="AY164" i="37"/>
  <c r="DD154" i="37"/>
  <c r="DD164" i="37" s="1"/>
  <c r="DA199" i="37"/>
  <c r="DA209" i="37" s="1"/>
  <c r="AS209" i="37"/>
  <c r="DC154" i="37"/>
  <c r="DC164" i="37" s="1"/>
  <c r="AW164" i="37"/>
  <c r="AQ44" i="37"/>
  <c r="CZ34" i="37"/>
  <c r="CZ44" i="37" s="1"/>
  <c r="AW44" i="37"/>
  <c r="DC34" i="37"/>
  <c r="DC44" i="37" s="1"/>
  <c r="DD19" i="37"/>
  <c r="DD29" i="37" s="1"/>
  <c r="AY29" i="37"/>
  <c r="AM44" i="37"/>
  <c r="CX34" i="37"/>
  <c r="CX44" i="37" s="1"/>
  <c r="DA4" i="37"/>
  <c r="DA14" i="37" s="1"/>
  <c r="AS14" i="37"/>
  <c r="CZ4" i="37"/>
  <c r="CZ14" i="37" s="1"/>
  <c r="AQ14" i="37"/>
  <c r="AK14" i="37"/>
  <c r="CW4" i="37"/>
  <c r="CW14" i="37" s="1"/>
  <c r="AS119" i="36"/>
  <c r="DA109" i="36"/>
  <c r="DA119" i="36" s="1"/>
  <c r="AS314" i="36"/>
  <c r="DA304" i="36"/>
  <c r="DA314" i="36" s="1"/>
  <c r="CX289" i="36"/>
  <c r="CX299" i="36" s="1"/>
  <c r="AM299" i="36"/>
  <c r="AY269" i="36"/>
  <c r="DD259" i="36"/>
  <c r="DD269" i="36" s="1"/>
  <c r="DB274" i="36"/>
  <c r="DB284" i="36" s="1"/>
  <c r="AU284" i="36"/>
  <c r="CW214" i="36"/>
  <c r="CW224" i="36" s="1"/>
  <c r="AK224" i="36"/>
  <c r="AM254" i="36"/>
  <c r="CX244" i="36"/>
  <c r="CX254" i="36" s="1"/>
  <c r="BA164" i="36"/>
  <c r="DE154" i="36"/>
  <c r="DE164" i="36" s="1"/>
  <c r="AM74" i="36"/>
  <c r="CX64" i="36"/>
  <c r="CX74" i="36" s="1"/>
  <c r="AK89" i="36"/>
  <c r="CW79" i="36"/>
  <c r="CW89" i="36" s="1"/>
  <c r="CV34" i="36"/>
  <c r="CV44" i="36" s="1"/>
  <c r="AI44" i="36"/>
  <c r="AO44" i="36"/>
  <c r="CY34" i="36"/>
  <c r="CY44" i="36" s="1"/>
  <c r="AW14" i="36"/>
  <c r="DC4" i="36"/>
  <c r="DC14" i="36" s="1"/>
  <c r="CW259" i="36"/>
  <c r="CW269" i="36" s="1"/>
  <c r="AK269" i="36"/>
  <c r="AS284" i="36"/>
  <c r="DA274" i="36"/>
  <c r="DA284" i="36" s="1"/>
  <c r="AU254" i="36"/>
  <c r="DB244" i="36"/>
  <c r="DB254" i="36" s="1"/>
  <c r="AW209" i="36"/>
  <c r="DC199" i="36"/>
  <c r="DC209" i="36" s="1"/>
  <c r="CZ214" i="36"/>
  <c r="CZ224" i="36" s="1"/>
  <c r="AQ224" i="36"/>
  <c r="CV184" i="36"/>
  <c r="CV194" i="36" s="1"/>
  <c r="AI194" i="36"/>
  <c r="AK209" i="36"/>
  <c r="CW199" i="36"/>
  <c r="CW209" i="36" s="1"/>
  <c r="DD169" i="36"/>
  <c r="DD179" i="36" s="1"/>
  <c r="AY179" i="36"/>
  <c r="DA179" i="36"/>
  <c r="AS164" i="36"/>
  <c r="DA154" i="36"/>
  <c r="DA164" i="36" s="1"/>
  <c r="DD64" i="36"/>
  <c r="DD74" i="36" s="1"/>
  <c r="AY74" i="36"/>
  <c r="AO14" i="36"/>
  <c r="CY4" i="36"/>
  <c r="CY14" i="36" s="1"/>
  <c r="CY19" i="36"/>
  <c r="CY29" i="36" s="1"/>
  <c r="AO29" i="36"/>
  <c r="BA299" i="36"/>
  <c r="DE289" i="36"/>
  <c r="DE299" i="36" s="1"/>
  <c r="AW314" i="36"/>
  <c r="DC304" i="36"/>
  <c r="DC314" i="36" s="1"/>
  <c r="CV289" i="36"/>
  <c r="CV299" i="36" s="1"/>
  <c r="AI299" i="36"/>
  <c r="AW254" i="36"/>
  <c r="DC244" i="36"/>
  <c r="DC254" i="36" s="1"/>
  <c r="AO209" i="36"/>
  <c r="CY199" i="36"/>
  <c r="CY209" i="36" s="1"/>
  <c r="AM209" i="36"/>
  <c r="CX199" i="36"/>
  <c r="CX209" i="36" s="1"/>
  <c r="DE229" i="36"/>
  <c r="DE239" i="36" s="1"/>
  <c r="BA239" i="36"/>
  <c r="DD184" i="36"/>
  <c r="DD194" i="36" s="1"/>
  <c r="AY194" i="36"/>
  <c r="AS179" i="36"/>
  <c r="AU134" i="36"/>
  <c r="DB124" i="36"/>
  <c r="DB134" i="36" s="1"/>
  <c r="AK149" i="36"/>
  <c r="CW139" i="36"/>
  <c r="CW149" i="36" s="1"/>
  <c r="DD94" i="36"/>
  <c r="DD104" i="36" s="1"/>
  <c r="AY104" i="36"/>
  <c r="AI59" i="36"/>
  <c r="CV49" i="36"/>
  <c r="CV59" i="36" s="1"/>
  <c r="BA44" i="36"/>
  <c r="DE34" i="36"/>
  <c r="DE44" i="36" s="1"/>
  <c r="CZ289" i="36"/>
  <c r="CZ299" i="36" s="1"/>
  <c r="AQ299" i="36"/>
  <c r="AO254" i="36"/>
  <c r="CY244" i="36"/>
  <c r="CY254" i="36" s="1"/>
  <c r="CX229" i="36"/>
  <c r="CX239" i="36" s="1"/>
  <c r="AM239" i="36"/>
  <c r="DE254" i="36"/>
  <c r="AS239" i="36"/>
  <c r="DA229" i="36"/>
  <c r="DA239" i="36" s="1"/>
  <c r="DE184" i="36"/>
  <c r="DE194" i="36" s="1"/>
  <c r="BA194" i="36"/>
  <c r="AS149" i="36"/>
  <c r="DA139" i="36"/>
  <c r="DA149" i="36" s="1"/>
  <c r="AM134" i="36"/>
  <c r="CX124" i="36"/>
  <c r="CX134" i="36" s="1"/>
  <c r="CV154" i="36"/>
  <c r="CV164" i="36" s="1"/>
  <c r="AI164" i="36"/>
  <c r="BA59" i="36"/>
  <c r="DE49" i="36"/>
  <c r="DE59" i="36" s="1"/>
  <c r="DC34" i="36"/>
  <c r="DC44" i="36" s="1"/>
  <c r="AW44" i="36"/>
  <c r="DE259" i="36"/>
  <c r="DE269" i="36" s="1"/>
  <c r="BA269" i="36"/>
  <c r="DD289" i="36"/>
  <c r="DD299" i="36" s="1"/>
  <c r="AY299" i="36"/>
  <c r="CZ259" i="36"/>
  <c r="CZ269" i="36" s="1"/>
  <c r="AQ269" i="36"/>
  <c r="DE214" i="36"/>
  <c r="DE224" i="36" s="1"/>
  <c r="BA224" i="36"/>
  <c r="AS224" i="36"/>
  <c r="DA214" i="36"/>
  <c r="DA224" i="36" s="1"/>
  <c r="AU164" i="36"/>
  <c r="DB154" i="36"/>
  <c r="DB164" i="36" s="1"/>
  <c r="AQ194" i="36"/>
  <c r="CZ184" i="36"/>
  <c r="CZ194" i="36" s="1"/>
  <c r="AW179" i="36"/>
  <c r="DC169" i="36"/>
  <c r="DC179" i="36" s="1"/>
  <c r="CX184" i="36"/>
  <c r="CX194" i="36" s="1"/>
  <c r="AM194" i="36"/>
  <c r="AO164" i="36"/>
  <c r="CY154" i="36"/>
  <c r="CY164" i="36" s="1"/>
  <c r="AW164" i="36"/>
  <c r="DC154" i="36"/>
  <c r="DC164" i="36" s="1"/>
  <c r="AU149" i="36"/>
  <c r="DB139" i="36"/>
  <c r="DB149" i="36" s="1"/>
  <c r="AS59" i="36"/>
  <c r="DA49" i="36"/>
  <c r="DA59" i="36" s="1"/>
  <c r="AQ29" i="36"/>
  <c r="CZ19" i="36"/>
  <c r="CZ29" i="36" s="1"/>
  <c r="AS269" i="36"/>
  <c r="DA259" i="36"/>
  <c r="DA269" i="36" s="1"/>
  <c r="AS194" i="36"/>
  <c r="DA184" i="36"/>
  <c r="DA194" i="36" s="1"/>
  <c r="AO314" i="36"/>
  <c r="CY304" i="36"/>
  <c r="CY314" i="36" s="1"/>
  <c r="CX274" i="36"/>
  <c r="CX284" i="36" s="1"/>
  <c r="AM284" i="36"/>
  <c r="CW274" i="36"/>
  <c r="CW284" i="36" s="1"/>
  <c r="AK284" i="36"/>
  <c r="DD214" i="36"/>
  <c r="DD224" i="36" s="1"/>
  <c r="AY224" i="36"/>
  <c r="CW229" i="36"/>
  <c r="CW239" i="36" s="1"/>
  <c r="AK239" i="36"/>
  <c r="AU239" i="36"/>
  <c r="DB229" i="36"/>
  <c r="DB239" i="36" s="1"/>
  <c r="CW184" i="36"/>
  <c r="CW194" i="36" s="1"/>
  <c r="AK194" i="36"/>
  <c r="AU179" i="36"/>
  <c r="DB169" i="36"/>
  <c r="DB179" i="36" s="1"/>
  <c r="AK179" i="36"/>
  <c r="CW169" i="36"/>
  <c r="CW179" i="36" s="1"/>
  <c r="DC139" i="36"/>
  <c r="DC149" i="36" s="1"/>
  <c r="AW149" i="36"/>
  <c r="DE109" i="36"/>
  <c r="DE119" i="36" s="1"/>
  <c r="BA119" i="36"/>
  <c r="AK59" i="36"/>
  <c r="CW49" i="36"/>
  <c r="CW59" i="36" s="1"/>
  <c r="AK44" i="36"/>
  <c r="CW34" i="36"/>
  <c r="CW44" i="36" s="1"/>
  <c r="DB19" i="36"/>
  <c r="DB29" i="36" s="1"/>
  <c r="AU29" i="36"/>
  <c r="AQ59" i="36"/>
  <c r="CZ49" i="36"/>
  <c r="CZ59" i="36" s="1"/>
  <c r="AK14" i="36"/>
  <c r="CW4" i="36"/>
  <c r="CW14" i="36" s="1"/>
  <c r="CX19" i="36"/>
  <c r="CX29" i="36" s="1"/>
  <c r="AM29" i="36"/>
  <c r="CV214" i="36"/>
  <c r="CV224" i="36" s="1"/>
  <c r="AI224" i="36"/>
  <c r="AO179" i="36"/>
  <c r="CY169" i="36"/>
  <c r="CY179" i="36" s="1"/>
  <c r="AQ104" i="36"/>
  <c r="CZ94" i="36"/>
  <c r="CZ104" i="36" s="1"/>
  <c r="BA89" i="36"/>
  <c r="DE79" i="36"/>
  <c r="DE89" i="36" s="1"/>
  <c r="DD34" i="36"/>
  <c r="DD44" i="36" s="1"/>
  <c r="AY44" i="36"/>
  <c r="AW29" i="36"/>
  <c r="DC19" i="36"/>
  <c r="DC29" i="36" s="1"/>
  <c r="AY59" i="36"/>
  <c r="DD49" i="36"/>
  <c r="DD59" i="36" s="1"/>
  <c r="BA314" i="36"/>
  <c r="DE304" i="36"/>
  <c r="DE314" i="36" s="1"/>
  <c r="BA284" i="36"/>
  <c r="DE274" i="36"/>
  <c r="DE284" i="36" s="1"/>
  <c r="AU299" i="36"/>
  <c r="DB289" i="36"/>
  <c r="DB299" i="36" s="1"/>
  <c r="AO299" i="36"/>
  <c r="CY289" i="36"/>
  <c r="CY299" i="36" s="1"/>
  <c r="DC289" i="36"/>
  <c r="DC299" i="36" s="1"/>
  <c r="AW299" i="36"/>
  <c r="AI269" i="36"/>
  <c r="CV259" i="36"/>
  <c r="CV269" i="36" s="1"/>
  <c r="AY209" i="36"/>
  <c r="DD199" i="36"/>
  <c r="DD209" i="36" s="1"/>
  <c r="AU194" i="36"/>
  <c r="DB184" i="36"/>
  <c r="DB194" i="36" s="1"/>
  <c r="AQ179" i="36"/>
  <c r="CZ169" i="36"/>
  <c r="CZ179" i="36" s="1"/>
  <c r="DE139" i="36"/>
  <c r="DE149" i="36" s="1"/>
  <c r="BA149" i="36"/>
  <c r="AM164" i="36"/>
  <c r="CX154" i="36"/>
  <c r="CX164" i="36" s="1"/>
  <c r="AM149" i="36"/>
  <c r="CX139" i="36"/>
  <c r="CX149" i="36" s="1"/>
  <c r="CW109" i="36"/>
  <c r="CW119" i="36" s="1"/>
  <c r="AK119" i="36"/>
  <c r="AU74" i="36"/>
  <c r="DB64" i="36"/>
  <c r="DB74" i="36" s="1"/>
  <c r="CV94" i="36"/>
  <c r="CV104" i="36" s="1"/>
  <c r="AI104" i="36"/>
  <c r="AS89" i="36"/>
  <c r="DA79" i="36"/>
  <c r="DA89" i="36" s="1"/>
  <c r="AQ44" i="36"/>
  <c r="CZ34" i="36"/>
  <c r="CZ44" i="36" s="1"/>
  <c r="U79" i="10"/>
  <c r="S79" i="10"/>
  <c r="Q79" i="10"/>
  <c r="O79" i="10"/>
  <c r="M79" i="10"/>
  <c r="K79" i="10"/>
  <c r="I79" i="10"/>
  <c r="U64" i="10"/>
  <c r="S64" i="10"/>
  <c r="Q64" i="10"/>
  <c r="O64" i="10"/>
  <c r="M64" i="10"/>
  <c r="K64" i="10"/>
  <c r="I64" i="10"/>
  <c r="O49" i="10"/>
  <c r="M49" i="10"/>
  <c r="K49" i="10"/>
  <c r="I49" i="10"/>
  <c r="Q49" i="10"/>
  <c r="S49" i="10"/>
  <c r="U49" i="10"/>
  <c r="U34" i="10"/>
  <c r="S34" i="10"/>
  <c r="Q34" i="10"/>
  <c r="O34" i="10"/>
  <c r="M34" i="10"/>
  <c r="K34" i="10"/>
  <c r="I34" i="10"/>
  <c r="A35" i="25" l="1"/>
  <c r="K35" i="25" s="1"/>
  <c r="A36" i="25"/>
  <c r="K36" i="25" s="1"/>
  <c r="A37" i="25"/>
  <c r="K37" i="25" s="1"/>
  <c r="A38" i="25"/>
  <c r="K38" i="25" s="1"/>
  <c r="A39" i="25"/>
  <c r="K39" i="25" s="1"/>
  <c r="A40" i="25"/>
  <c r="K40" i="25" s="1"/>
  <c r="A41" i="25"/>
  <c r="K41" i="25" s="1"/>
  <c r="AZ305" i="24"/>
  <c r="BA305" i="24" s="1"/>
  <c r="AZ306" i="24"/>
  <c r="BA306" i="24" s="1"/>
  <c r="AZ307" i="24"/>
  <c r="BA307" i="24" s="1"/>
  <c r="AZ308" i="24"/>
  <c r="BA308" i="24" s="1"/>
  <c r="AZ309" i="24"/>
  <c r="BA309" i="24" s="1"/>
  <c r="AZ310" i="24"/>
  <c r="BA310" i="24" s="1"/>
  <c r="AZ311" i="24"/>
  <c r="BA311" i="24" s="1"/>
  <c r="AZ312" i="24"/>
  <c r="BA312" i="24" s="1"/>
  <c r="AZ313" i="24"/>
  <c r="BA313" i="24" s="1"/>
  <c r="AZ304" i="24"/>
  <c r="BA304" i="24" s="1"/>
  <c r="AX305" i="24"/>
  <c r="AY305" i="24" s="1"/>
  <c r="AX306" i="24"/>
  <c r="AY306" i="24" s="1"/>
  <c r="AX307" i="24"/>
  <c r="AY307" i="24" s="1"/>
  <c r="AX308" i="24"/>
  <c r="AY308" i="24" s="1"/>
  <c r="AX309" i="24"/>
  <c r="AY309" i="24" s="1"/>
  <c r="AX310" i="24"/>
  <c r="AY310" i="24" s="1"/>
  <c r="AX311" i="24"/>
  <c r="AY311" i="24" s="1"/>
  <c r="AX312" i="24"/>
  <c r="AY312" i="24" s="1"/>
  <c r="AX313" i="24"/>
  <c r="AY313" i="24" s="1"/>
  <c r="AX304" i="24"/>
  <c r="AY304" i="24" s="1"/>
  <c r="AV305" i="24"/>
  <c r="AW305" i="24" s="1"/>
  <c r="AV306" i="24"/>
  <c r="AW306" i="24" s="1"/>
  <c r="AV307" i="24"/>
  <c r="AW307" i="24" s="1"/>
  <c r="AV308" i="24"/>
  <c r="AW308" i="24" s="1"/>
  <c r="AV309" i="24"/>
  <c r="AW309" i="24" s="1"/>
  <c r="AV310" i="24"/>
  <c r="AW310" i="24" s="1"/>
  <c r="AV311" i="24"/>
  <c r="AW311" i="24" s="1"/>
  <c r="AV312" i="24"/>
  <c r="AW312" i="24" s="1"/>
  <c r="AV313" i="24"/>
  <c r="AW313" i="24" s="1"/>
  <c r="AV304" i="24"/>
  <c r="AW304" i="24" s="1"/>
  <c r="AT305" i="24"/>
  <c r="AU305" i="24" s="1"/>
  <c r="AT306" i="24"/>
  <c r="AU306" i="24" s="1"/>
  <c r="AT307" i="24"/>
  <c r="AU307" i="24" s="1"/>
  <c r="AT308" i="24"/>
  <c r="AU308" i="24" s="1"/>
  <c r="AT309" i="24"/>
  <c r="AU309" i="24" s="1"/>
  <c r="AT310" i="24"/>
  <c r="AU310" i="24" s="1"/>
  <c r="AT311" i="24"/>
  <c r="AU311" i="24" s="1"/>
  <c r="AT312" i="24"/>
  <c r="AU312" i="24" s="1"/>
  <c r="AT313" i="24"/>
  <c r="AU313" i="24" s="1"/>
  <c r="AT304" i="24"/>
  <c r="AU304" i="24" s="1"/>
  <c r="AR305" i="24"/>
  <c r="AS305" i="24" s="1"/>
  <c r="AR306" i="24"/>
  <c r="AS306" i="24" s="1"/>
  <c r="AR307" i="24"/>
  <c r="AS307" i="24" s="1"/>
  <c r="AR308" i="24"/>
  <c r="AS308" i="24" s="1"/>
  <c r="AR309" i="24"/>
  <c r="AS309" i="24" s="1"/>
  <c r="AR310" i="24"/>
  <c r="AS310" i="24" s="1"/>
  <c r="AR311" i="24"/>
  <c r="AS311" i="24" s="1"/>
  <c r="AR312" i="24"/>
  <c r="AS312" i="24" s="1"/>
  <c r="AR313" i="24"/>
  <c r="AS313" i="24" s="1"/>
  <c r="AR304" i="24"/>
  <c r="AS304" i="24" s="1"/>
  <c r="AP305" i="24"/>
  <c r="AQ305" i="24" s="1"/>
  <c r="AP306" i="24"/>
  <c r="AQ306" i="24" s="1"/>
  <c r="AP307" i="24"/>
  <c r="AQ307" i="24" s="1"/>
  <c r="AP308" i="24"/>
  <c r="AP309" i="24"/>
  <c r="AP310" i="24"/>
  <c r="AP311" i="24"/>
  <c r="AP312" i="24"/>
  <c r="AP313" i="24"/>
  <c r="AP304" i="24"/>
  <c r="AN305" i="24"/>
  <c r="AO305" i="24" s="1"/>
  <c r="AN306" i="24"/>
  <c r="AO306" i="24" s="1"/>
  <c r="AN307" i="24"/>
  <c r="AO307" i="24" s="1"/>
  <c r="AN308" i="24"/>
  <c r="AO308" i="24" s="1"/>
  <c r="AN309" i="24"/>
  <c r="AO309" i="24" s="1"/>
  <c r="AN310" i="24"/>
  <c r="AO310" i="24" s="1"/>
  <c r="AN311" i="24"/>
  <c r="AO311" i="24" s="1"/>
  <c r="AN312" i="24"/>
  <c r="AO312" i="24" s="1"/>
  <c r="AN313" i="24"/>
  <c r="AO313" i="24" s="1"/>
  <c r="AN304" i="24"/>
  <c r="AO304" i="24" s="1"/>
  <c r="C302" i="24"/>
  <c r="L314" i="24" l="1"/>
  <c r="L41" i="25" s="1"/>
  <c r="K314" i="24"/>
  <c r="L40" i="25" s="1"/>
  <c r="J314" i="24"/>
  <c r="L39" i="25" s="1"/>
  <c r="I314" i="24"/>
  <c r="L38" i="25" s="1"/>
  <c r="H314" i="24"/>
  <c r="L37" i="25" s="1"/>
  <c r="G314" i="24"/>
  <c r="L36" i="25" s="1"/>
  <c r="F314" i="24"/>
  <c r="L35" i="25" s="1"/>
  <c r="CU313" i="24"/>
  <c r="B313" i="24"/>
  <c r="CU312" i="24"/>
  <c r="B312" i="24"/>
  <c r="CU311" i="24"/>
  <c r="B311" i="24"/>
  <c r="CU310" i="24"/>
  <c r="B310" i="24"/>
  <c r="CU309" i="24"/>
  <c r="B309" i="24"/>
  <c r="CU308" i="24"/>
  <c r="B308" i="24"/>
  <c r="CU307" i="24"/>
  <c r="B307" i="24"/>
  <c r="CU306" i="24"/>
  <c r="B306" i="24"/>
  <c r="CU305" i="24"/>
  <c r="B305" i="24"/>
  <c r="CU304" i="24"/>
  <c r="AX314" i="24"/>
  <c r="AV314" i="24"/>
  <c r="AT314" i="24"/>
  <c r="AP314" i="24"/>
  <c r="AN314" i="24"/>
  <c r="B304" i="24"/>
  <c r="AZ314" i="24" l="1"/>
  <c r="AR314" i="24"/>
  <c r="F29" i="25" l="1"/>
  <c r="D31" i="25"/>
  <c r="H31" i="25"/>
  <c r="L30" i="25"/>
  <c r="J31" i="25"/>
  <c r="J29" i="25"/>
  <c r="H30" i="25"/>
  <c r="O31" i="25"/>
  <c r="M31" i="25"/>
  <c r="G31" i="25"/>
  <c r="E31" i="25"/>
  <c r="C31" i="25"/>
  <c r="O29" i="25"/>
  <c r="L29" i="25"/>
  <c r="N29" i="25"/>
  <c r="H29" i="25"/>
  <c r="I29" i="25"/>
  <c r="E29" i="25"/>
  <c r="C29" i="25"/>
  <c r="N30" i="25"/>
  <c r="J30" i="25"/>
  <c r="E30" i="25"/>
  <c r="G30" i="25"/>
  <c r="D30" i="25"/>
  <c r="C30" i="25"/>
  <c r="D29" i="25" l="1"/>
  <c r="F30" i="25"/>
  <c r="O30" i="25"/>
  <c r="F31" i="25"/>
  <c r="S31" i="25"/>
  <c r="Q29" i="25"/>
  <c r="Q31" i="25"/>
  <c r="T30" i="25"/>
  <c r="T29" i="25"/>
  <c r="T31" i="25"/>
  <c r="U30" i="25"/>
  <c r="U29" i="25"/>
  <c r="U31" i="25"/>
  <c r="K31" i="25"/>
  <c r="I31" i="25"/>
  <c r="N31" i="25"/>
  <c r="K29" i="25"/>
  <c r="S29" i="25"/>
  <c r="G29" i="25"/>
  <c r="M29" i="25"/>
  <c r="Q30" i="25"/>
  <c r="K30" i="25"/>
  <c r="S30" i="25"/>
  <c r="I30" i="25"/>
  <c r="M30" i="25"/>
  <c r="L299" i="24"/>
  <c r="K299" i="24"/>
  <c r="J299" i="24"/>
  <c r="I299" i="24"/>
  <c r="H299" i="24"/>
  <c r="G299" i="24"/>
  <c r="F299" i="24"/>
  <c r="E299" i="24"/>
  <c r="D299" i="24"/>
  <c r="C299" i="24"/>
  <c r="CU298" i="24"/>
  <c r="B298" i="24"/>
  <c r="CU297" i="24"/>
  <c r="B297" i="24"/>
  <c r="CU296" i="24"/>
  <c r="B296" i="24"/>
  <c r="CU295" i="24"/>
  <c r="B295" i="24"/>
  <c r="CU294" i="24"/>
  <c r="B294" i="24"/>
  <c r="CU293" i="24"/>
  <c r="B293" i="24"/>
  <c r="CU292" i="24"/>
  <c r="B292" i="24"/>
  <c r="CU291" i="24"/>
  <c r="B291" i="24"/>
  <c r="CU290" i="24"/>
  <c r="B290" i="24"/>
  <c r="CU289" i="24"/>
  <c r="B289" i="24"/>
  <c r="C287" i="24"/>
  <c r="L284" i="24"/>
  <c r="K284" i="24"/>
  <c r="J284" i="24"/>
  <c r="I284" i="24"/>
  <c r="H284" i="24"/>
  <c r="G284" i="24"/>
  <c r="F284" i="24"/>
  <c r="E284" i="24"/>
  <c r="D284" i="24"/>
  <c r="C284" i="24"/>
  <c r="CU283" i="24"/>
  <c r="AZ283" i="24"/>
  <c r="BA283" i="24" s="1"/>
  <c r="AX283" i="24"/>
  <c r="AY283" i="24" s="1"/>
  <c r="AV283" i="24"/>
  <c r="AW283" i="24" s="1"/>
  <c r="AT283" i="24"/>
  <c r="AU283" i="24" s="1"/>
  <c r="AR283" i="24"/>
  <c r="AP283" i="24"/>
  <c r="AN283" i="24"/>
  <c r="AO283" i="24" s="1"/>
  <c r="AL283" i="24"/>
  <c r="AM283" i="24" s="1"/>
  <c r="AJ283" i="24"/>
  <c r="AK283" i="24" s="1"/>
  <c r="AH283" i="24"/>
  <c r="AI283" i="24" s="1"/>
  <c r="B283" i="24"/>
  <c r="CU282" i="24"/>
  <c r="AZ282" i="24"/>
  <c r="BA282" i="24" s="1"/>
  <c r="AX282" i="24"/>
  <c r="AY282" i="24" s="1"/>
  <c r="AV282" i="24"/>
  <c r="AW282" i="24" s="1"/>
  <c r="AT282" i="24"/>
  <c r="AU282" i="24" s="1"/>
  <c r="AR282" i="24"/>
  <c r="AP282" i="24"/>
  <c r="AN282" i="24"/>
  <c r="AO282" i="24" s="1"/>
  <c r="AL282" i="24"/>
  <c r="AM282" i="24" s="1"/>
  <c r="AJ282" i="24"/>
  <c r="AK282" i="24" s="1"/>
  <c r="AH282" i="24"/>
  <c r="AI282" i="24" s="1"/>
  <c r="B282" i="24"/>
  <c r="CU281" i="24"/>
  <c r="AZ281" i="24"/>
  <c r="BA281" i="24" s="1"/>
  <c r="AX281" i="24"/>
  <c r="AY281" i="24" s="1"/>
  <c r="AV281" i="24"/>
  <c r="AW281" i="24" s="1"/>
  <c r="AT281" i="24"/>
  <c r="AU281" i="24" s="1"/>
  <c r="AR281" i="24"/>
  <c r="AP281" i="24"/>
  <c r="AN281" i="24"/>
  <c r="AO281" i="24" s="1"/>
  <c r="AL281" i="24"/>
  <c r="AM281" i="24" s="1"/>
  <c r="AJ281" i="24"/>
  <c r="AK281" i="24" s="1"/>
  <c r="AH281" i="24"/>
  <c r="AI281" i="24" s="1"/>
  <c r="B281" i="24"/>
  <c r="CU280" i="24"/>
  <c r="AZ280" i="24"/>
  <c r="BA280" i="24" s="1"/>
  <c r="AX280" i="24"/>
  <c r="AY280" i="24" s="1"/>
  <c r="AV280" i="24"/>
  <c r="AW280" i="24" s="1"/>
  <c r="AT280" i="24"/>
  <c r="AU280" i="24" s="1"/>
  <c r="AR280" i="24"/>
  <c r="AP280" i="24"/>
  <c r="AN280" i="24"/>
  <c r="AO280" i="24" s="1"/>
  <c r="AL280" i="24"/>
  <c r="AM280" i="24" s="1"/>
  <c r="AJ280" i="24"/>
  <c r="AK280" i="24" s="1"/>
  <c r="AH280" i="24"/>
  <c r="AI280" i="24" s="1"/>
  <c r="B280" i="24"/>
  <c r="CU279" i="24"/>
  <c r="AZ279" i="24"/>
  <c r="BA279" i="24" s="1"/>
  <c r="AX279" i="24"/>
  <c r="AY279" i="24" s="1"/>
  <c r="AV279" i="24"/>
  <c r="AW279" i="24" s="1"/>
  <c r="AT279" i="24"/>
  <c r="AU279" i="24" s="1"/>
  <c r="AR279" i="24"/>
  <c r="AP279" i="24"/>
  <c r="AN279" i="24"/>
  <c r="AO279" i="24" s="1"/>
  <c r="AL279" i="24"/>
  <c r="AM279" i="24" s="1"/>
  <c r="AJ279" i="24"/>
  <c r="AK279" i="24" s="1"/>
  <c r="AH279" i="24"/>
  <c r="AI279" i="24" s="1"/>
  <c r="B279" i="24"/>
  <c r="CU278" i="24"/>
  <c r="AZ278" i="24"/>
  <c r="BA278" i="24" s="1"/>
  <c r="AX278" i="24"/>
  <c r="AY278" i="24" s="1"/>
  <c r="AV278" i="24"/>
  <c r="AW278" i="24" s="1"/>
  <c r="AT278" i="24"/>
  <c r="AU278" i="24" s="1"/>
  <c r="AR278" i="24"/>
  <c r="AP278" i="24"/>
  <c r="AN278" i="24"/>
  <c r="AO278" i="24" s="1"/>
  <c r="AL278" i="24"/>
  <c r="AM278" i="24" s="1"/>
  <c r="AJ278" i="24"/>
  <c r="AK278" i="24" s="1"/>
  <c r="AH278" i="24"/>
  <c r="AI278" i="24" s="1"/>
  <c r="B278" i="24"/>
  <c r="CU277" i="24"/>
  <c r="AZ277" i="24"/>
  <c r="BA277" i="24" s="1"/>
  <c r="AX277" i="24"/>
  <c r="AY277" i="24" s="1"/>
  <c r="AV277" i="24"/>
  <c r="AW277" i="24" s="1"/>
  <c r="AT277" i="24"/>
  <c r="AU277" i="24" s="1"/>
  <c r="AR277" i="24"/>
  <c r="AP277" i="24"/>
  <c r="AN277" i="24"/>
  <c r="AO277" i="24" s="1"/>
  <c r="AL277" i="24"/>
  <c r="AM277" i="24" s="1"/>
  <c r="AJ277" i="24"/>
  <c r="AK277" i="24" s="1"/>
  <c r="AH277" i="24"/>
  <c r="AI277" i="24" s="1"/>
  <c r="B277" i="24"/>
  <c r="CU276" i="24"/>
  <c r="AZ276" i="24"/>
  <c r="BA276" i="24" s="1"/>
  <c r="AX276" i="24"/>
  <c r="AY276" i="24" s="1"/>
  <c r="AV276" i="24"/>
  <c r="AW276" i="24" s="1"/>
  <c r="AT276" i="24"/>
  <c r="AU276" i="24" s="1"/>
  <c r="AR276" i="24"/>
  <c r="AP276" i="24"/>
  <c r="AN276" i="24"/>
  <c r="AO276" i="24" s="1"/>
  <c r="AL276" i="24"/>
  <c r="AM276" i="24" s="1"/>
  <c r="AJ276" i="24"/>
  <c r="AK276" i="24" s="1"/>
  <c r="AH276" i="24"/>
  <c r="AI276" i="24" s="1"/>
  <c r="B276" i="24"/>
  <c r="CU275" i="24"/>
  <c r="AZ275" i="24"/>
  <c r="BA275" i="24" s="1"/>
  <c r="AX275" i="24"/>
  <c r="AY275" i="24" s="1"/>
  <c r="AV275" i="24"/>
  <c r="AW275" i="24" s="1"/>
  <c r="AT275" i="24"/>
  <c r="AU275" i="24" s="1"/>
  <c r="AR275" i="24"/>
  <c r="AP275" i="24"/>
  <c r="AN275" i="24"/>
  <c r="AO275" i="24" s="1"/>
  <c r="AL275" i="24"/>
  <c r="AM275" i="24" s="1"/>
  <c r="AJ275" i="24"/>
  <c r="AK275" i="24" s="1"/>
  <c r="AH275" i="24"/>
  <c r="AI275" i="24" s="1"/>
  <c r="B275" i="24"/>
  <c r="CU274" i="24"/>
  <c r="AZ274" i="24"/>
  <c r="BA274" i="24" s="1"/>
  <c r="AX274" i="24"/>
  <c r="AY274" i="24" s="1"/>
  <c r="AV274" i="24"/>
  <c r="AW274" i="24" s="1"/>
  <c r="AT274" i="24"/>
  <c r="AR274" i="24"/>
  <c r="AP274" i="24"/>
  <c r="AN274" i="24"/>
  <c r="AO274" i="24" s="1"/>
  <c r="AL274" i="24"/>
  <c r="AM274" i="24" s="1"/>
  <c r="AJ274" i="24"/>
  <c r="AH274" i="24"/>
  <c r="AI274" i="24" s="1"/>
  <c r="B274" i="24"/>
  <c r="C272" i="24"/>
  <c r="L269" i="24"/>
  <c r="K269" i="24"/>
  <c r="J269" i="24"/>
  <c r="I269" i="24"/>
  <c r="H269" i="24"/>
  <c r="G269" i="24"/>
  <c r="F269" i="24"/>
  <c r="E269" i="24"/>
  <c r="D269" i="24"/>
  <c r="C269" i="24"/>
  <c r="CU268" i="24"/>
  <c r="AZ268" i="24"/>
  <c r="BA268" i="24" s="1"/>
  <c r="AX268" i="24"/>
  <c r="AY268" i="24" s="1"/>
  <c r="AV268" i="24"/>
  <c r="AW268" i="24" s="1"/>
  <c r="AT268" i="24"/>
  <c r="AU268" i="24" s="1"/>
  <c r="AR268" i="24"/>
  <c r="AP268" i="24"/>
  <c r="AN268" i="24"/>
  <c r="AO268" i="24" s="1"/>
  <c r="AL268" i="24"/>
  <c r="AM268" i="24" s="1"/>
  <c r="AJ268" i="24"/>
  <c r="AK268" i="24" s="1"/>
  <c r="AH268" i="24"/>
  <c r="AI268" i="24" s="1"/>
  <c r="B268" i="24"/>
  <c r="CU267" i="24"/>
  <c r="AZ267" i="24"/>
  <c r="BA267" i="24" s="1"/>
  <c r="AX267" i="24"/>
  <c r="AY267" i="24" s="1"/>
  <c r="AV267" i="24"/>
  <c r="AW267" i="24" s="1"/>
  <c r="AT267" i="24"/>
  <c r="AU267" i="24" s="1"/>
  <c r="AR267" i="24"/>
  <c r="AP267" i="24"/>
  <c r="AN267" i="24"/>
  <c r="AO267" i="24" s="1"/>
  <c r="AL267" i="24"/>
  <c r="AM267" i="24" s="1"/>
  <c r="AJ267" i="24"/>
  <c r="AK267" i="24" s="1"/>
  <c r="AH267" i="24"/>
  <c r="AI267" i="24" s="1"/>
  <c r="B267" i="24"/>
  <c r="CU266" i="24"/>
  <c r="AZ266" i="24"/>
  <c r="BA266" i="24" s="1"/>
  <c r="AX266" i="24"/>
  <c r="AY266" i="24" s="1"/>
  <c r="AV266" i="24"/>
  <c r="AW266" i="24" s="1"/>
  <c r="AT266" i="24"/>
  <c r="AU266" i="24" s="1"/>
  <c r="AR266" i="24"/>
  <c r="AP266" i="24"/>
  <c r="AN266" i="24"/>
  <c r="AO266" i="24" s="1"/>
  <c r="AL266" i="24"/>
  <c r="AM266" i="24" s="1"/>
  <c r="AJ266" i="24"/>
  <c r="AK266" i="24" s="1"/>
  <c r="AH266" i="24"/>
  <c r="AI266" i="24" s="1"/>
  <c r="B266" i="24"/>
  <c r="CU265" i="24"/>
  <c r="AZ265" i="24"/>
  <c r="BA265" i="24" s="1"/>
  <c r="AX265" i="24"/>
  <c r="AY265" i="24" s="1"/>
  <c r="AV265" i="24"/>
  <c r="AW265" i="24" s="1"/>
  <c r="AT265" i="24"/>
  <c r="AU265" i="24" s="1"/>
  <c r="AR265" i="24"/>
  <c r="AP265" i="24"/>
  <c r="AN265" i="24"/>
  <c r="AO265" i="24" s="1"/>
  <c r="AL265" i="24"/>
  <c r="AM265" i="24" s="1"/>
  <c r="AJ265" i="24"/>
  <c r="AK265" i="24" s="1"/>
  <c r="AH265" i="24"/>
  <c r="AI265" i="24" s="1"/>
  <c r="B265" i="24"/>
  <c r="CU264" i="24"/>
  <c r="AZ264" i="24"/>
  <c r="BA264" i="24" s="1"/>
  <c r="AX264" i="24"/>
  <c r="AY264" i="24" s="1"/>
  <c r="AV264" i="24"/>
  <c r="AW264" i="24" s="1"/>
  <c r="AT264" i="24"/>
  <c r="AU264" i="24" s="1"/>
  <c r="AR264" i="24"/>
  <c r="AP264" i="24"/>
  <c r="AN264" i="24"/>
  <c r="AO264" i="24" s="1"/>
  <c r="AL264" i="24"/>
  <c r="AM264" i="24" s="1"/>
  <c r="AJ264" i="24"/>
  <c r="AK264" i="24" s="1"/>
  <c r="AH264" i="24"/>
  <c r="AI264" i="24" s="1"/>
  <c r="B264" i="24"/>
  <c r="CU263" i="24"/>
  <c r="AZ263" i="24"/>
  <c r="BA263" i="24" s="1"/>
  <c r="AX263" i="24"/>
  <c r="AY263" i="24" s="1"/>
  <c r="AV263" i="24"/>
  <c r="AW263" i="24" s="1"/>
  <c r="AT263" i="24"/>
  <c r="AU263" i="24" s="1"/>
  <c r="AR263" i="24"/>
  <c r="AP263" i="24"/>
  <c r="AN263" i="24"/>
  <c r="AO263" i="24" s="1"/>
  <c r="AL263" i="24"/>
  <c r="AM263" i="24" s="1"/>
  <c r="AJ263" i="24"/>
  <c r="AK263" i="24" s="1"/>
  <c r="AH263" i="24"/>
  <c r="AI263" i="24" s="1"/>
  <c r="B263" i="24"/>
  <c r="CU262" i="24"/>
  <c r="AZ262" i="24"/>
  <c r="BA262" i="24" s="1"/>
  <c r="AX262" i="24"/>
  <c r="AY262" i="24" s="1"/>
  <c r="AV262" i="24"/>
  <c r="AW262" i="24" s="1"/>
  <c r="AT262" i="24"/>
  <c r="AU262" i="24" s="1"/>
  <c r="AR262" i="24"/>
  <c r="AP262" i="24"/>
  <c r="AN262" i="24"/>
  <c r="AO262" i="24" s="1"/>
  <c r="AL262" i="24"/>
  <c r="AM262" i="24" s="1"/>
  <c r="AJ262" i="24"/>
  <c r="AK262" i="24" s="1"/>
  <c r="AH262" i="24"/>
  <c r="AI262" i="24" s="1"/>
  <c r="B262" i="24"/>
  <c r="CU261" i="24"/>
  <c r="AZ261" i="24"/>
  <c r="BA261" i="24" s="1"/>
  <c r="AX261" i="24"/>
  <c r="AY261" i="24" s="1"/>
  <c r="AV261" i="24"/>
  <c r="AW261" i="24" s="1"/>
  <c r="AT261" i="24"/>
  <c r="AU261" i="24" s="1"/>
  <c r="AR261" i="24"/>
  <c r="AP261" i="24"/>
  <c r="AN261" i="24"/>
  <c r="AO261" i="24" s="1"/>
  <c r="AL261" i="24"/>
  <c r="AM261" i="24" s="1"/>
  <c r="AJ261" i="24"/>
  <c r="AK261" i="24" s="1"/>
  <c r="AH261" i="24"/>
  <c r="AI261" i="24" s="1"/>
  <c r="B261" i="24"/>
  <c r="CU260" i="24"/>
  <c r="AZ260" i="24"/>
  <c r="BA260" i="24" s="1"/>
  <c r="AX260" i="24"/>
  <c r="AY260" i="24" s="1"/>
  <c r="AV260" i="24"/>
  <c r="AW260" i="24" s="1"/>
  <c r="AT260" i="24"/>
  <c r="AU260" i="24" s="1"/>
  <c r="AR260" i="24"/>
  <c r="AP260" i="24"/>
  <c r="AN260" i="24"/>
  <c r="AO260" i="24" s="1"/>
  <c r="AL260" i="24"/>
  <c r="AM260" i="24" s="1"/>
  <c r="AJ260" i="24"/>
  <c r="AK260" i="24" s="1"/>
  <c r="AH260" i="24"/>
  <c r="AI260" i="24" s="1"/>
  <c r="B260" i="24"/>
  <c r="CU259" i="24"/>
  <c r="AZ259" i="24"/>
  <c r="BA259" i="24" s="1"/>
  <c r="AX259" i="24"/>
  <c r="AY259" i="24" s="1"/>
  <c r="AV259" i="24"/>
  <c r="AW259" i="24" s="1"/>
  <c r="AT259" i="24"/>
  <c r="AU259" i="24" s="1"/>
  <c r="AR259" i="24"/>
  <c r="AP259" i="24"/>
  <c r="AN259" i="24"/>
  <c r="AO259" i="24" s="1"/>
  <c r="AL259" i="24"/>
  <c r="AM259" i="24" s="1"/>
  <c r="AJ259" i="24"/>
  <c r="AK259" i="24" s="1"/>
  <c r="AH259" i="24"/>
  <c r="AI259" i="24" s="1"/>
  <c r="B259" i="24"/>
  <c r="C257" i="24"/>
  <c r="L254" i="24"/>
  <c r="K254" i="24"/>
  <c r="J254" i="24"/>
  <c r="I254" i="24"/>
  <c r="H254" i="24"/>
  <c r="G254" i="24"/>
  <c r="F254" i="24"/>
  <c r="E254" i="24"/>
  <c r="D254" i="24"/>
  <c r="C254" i="24"/>
  <c r="CU253" i="24"/>
  <c r="AZ253" i="24"/>
  <c r="BA253" i="24" s="1"/>
  <c r="AX253" i="24"/>
  <c r="AY253" i="24" s="1"/>
  <c r="AV253" i="24"/>
  <c r="AW253" i="24" s="1"/>
  <c r="AT253" i="24"/>
  <c r="AU253" i="24" s="1"/>
  <c r="AR253" i="24"/>
  <c r="AP253" i="24"/>
  <c r="AN253" i="24"/>
  <c r="AO253" i="24" s="1"/>
  <c r="AL253" i="24"/>
  <c r="AM253" i="24" s="1"/>
  <c r="AJ253" i="24"/>
  <c r="AK253" i="24" s="1"/>
  <c r="AH253" i="24"/>
  <c r="AI253" i="24" s="1"/>
  <c r="B253" i="24"/>
  <c r="CU252" i="24"/>
  <c r="AZ252" i="24"/>
  <c r="BA252" i="24" s="1"/>
  <c r="AX252" i="24"/>
  <c r="AY252" i="24" s="1"/>
  <c r="AV252" i="24"/>
  <c r="AW252" i="24" s="1"/>
  <c r="AT252" i="24"/>
  <c r="AU252" i="24" s="1"/>
  <c r="AR252" i="24"/>
  <c r="AP252" i="24"/>
  <c r="AN252" i="24"/>
  <c r="AO252" i="24" s="1"/>
  <c r="AL252" i="24"/>
  <c r="AM252" i="24" s="1"/>
  <c r="AJ252" i="24"/>
  <c r="AK252" i="24" s="1"/>
  <c r="AH252" i="24"/>
  <c r="AI252" i="24" s="1"/>
  <c r="B252" i="24"/>
  <c r="CU251" i="24"/>
  <c r="AZ251" i="24"/>
  <c r="BA251" i="24" s="1"/>
  <c r="AX251" i="24"/>
  <c r="AY251" i="24" s="1"/>
  <c r="AV251" i="24"/>
  <c r="AW251" i="24" s="1"/>
  <c r="AT251" i="24"/>
  <c r="AU251" i="24" s="1"/>
  <c r="AR251" i="24"/>
  <c r="AP251" i="24"/>
  <c r="AN251" i="24"/>
  <c r="AO251" i="24" s="1"/>
  <c r="AL251" i="24"/>
  <c r="AM251" i="24" s="1"/>
  <c r="AJ251" i="24"/>
  <c r="AK251" i="24" s="1"/>
  <c r="AH251" i="24"/>
  <c r="AI251" i="24" s="1"/>
  <c r="B251" i="24"/>
  <c r="CU250" i="24"/>
  <c r="AZ250" i="24"/>
  <c r="BA250" i="24" s="1"/>
  <c r="AX250" i="24"/>
  <c r="AY250" i="24" s="1"/>
  <c r="AV250" i="24"/>
  <c r="AW250" i="24" s="1"/>
  <c r="AT250" i="24"/>
  <c r="AU250" i="24" s="1"/>
  <c r="AR250" i="24"/>
  <c r="AP250" i="24"/>
  <c r="AN250" i="24"/>
  <c r="AO250" i="24" s="1"/>
  <c r="AL250" i="24"/>
  <c r="AM250" i="24" s="1"/>
  <c r="AJ250" i="24"/>
  <c r="AK250" i="24" s="1"/>
  <c r="AH250" i="24"/>
  <c r="AI250" i="24" s="1"/>
  <c r="B250" i="24"/>
  <c r="CU249" i="24"/>
  <c r="AZ249" i="24"/>
  <c r="BA249" i="24" s="1"/>
  <c r="AX249" i="24"/>
  <c r="AY249" i="24" s="1"/>
  <c r="AV249" i="24"/>
  <c r="AW249" i="24" s="1"/>
  <c r="AT249" i="24"/>
  <c r="AU249" i="24" s="1"/>
  <c r="AR249" i="24"/>
  <c r="AP249" i="24"/>
  <c r="AN249" i="24"/>
  <c r="AO249" i="24" s="1"/>
  <c r="AL249" i="24"/>
  <c r="AM249" i="24" s="1"/>
  <c r="AJ249" i="24"/>
  <c r="AK249" i="24" s="1"/>
  <c r="AH249" i="24"/>
  <c r="AI249" i="24" s="1"/>
  <c r="B249" i="24"/>
  <c r="CU248" i="24"/>
  <c r="AZ248" i="24"/>
  <c r="BA248" i="24" s="1"/>
  <c r="AX248" i="24"/>
  <c r="AY248" i="24" s="1"/>
  <c r="AV248" i="24"/>
  <c r="AW248" i="24" s="1"/>
  <c r="AT248" i="24"/>
  <c r="AU248" i="24" s="1"/>
  <c r="AR248" i="24"/>
  <c r="AP248" i="24"/>
  <c r="AN248" i="24"/>
  <c r="AO248" i="24" s="1"/>
  <c r="AL248" i="24"/>
  <c r="AM248" i="24" s="1"/>
  <c r="AJ248" i="24"/>
  <c r="AK248" i="24" s="1"/>
  <c r="AH248" i="24"/>
  <c r="AI248" i="24" s="1"/>
  <c r="B248" i="24"/>
  <c r="CU247" i="24"/>
  <c r="AZ247" i="24"/>
  <c r="BA247" i="24" s="1"/>
  <c r="AX247" i="24"/>
  <c r="AY247" i="24" s="1"/>
  <c r="AV247" i="24"/>
  <c r="AW247" i="24" s="1"/>
  <c r="AT247" i="24"/>
  <c r="AU247" i="24" s="1"/>
  <c r="AR247" i="24"/>
  <c r="AP247" i="24"/>
  <c r="AN247" i="24"/>
  <c r="AO247" i="24" s="1"/>
  <c r="AL247" i="24"/>
  <c r="AM247" i="24" s="1"/>
  <c r="AJ247" i="24"/>
  <c r="AK247" i="24" s="1"/>
  <c r="AH247" i="24"/>
  <c r="AI247" i="24" s="1"/>
  <c r="B247" i="24"/>
  <c r="CU246" i="24"/>
  <c r="AZ246" i="24"/>
  <c r="BA246" i="24" s="1"/>
  <c r="AX246" i="24"/>
  <c r="AY246" i="24" s="1"/>
  <c r="AV246" i="24"/>
  <c r="AW246" i="24" s="1"/>
  <c r="AT246" i="24"/>
  <c r="AU246" i="24" s="1"/>
  <c r="AR246" i="24"/>
  <c r="AP246" i="24"/>
  <c r="AN246" i="24"/>
  <c r="AO246" i="24" s="1"/>
  <c r="AL246" i="24"/>
  <c r="AM246" i="24" s="1"/>
  <c r="AJ246" i="24"/>
  <c r="AK246" i="24" s="1"/>
  <c r="AH246" i="24"/>
  <c r="AI246" i="24" s="1"/>
  <c r="B246" i="24"/>
  <c r="CU245" i="24"/>
  <c r="AZ245" i="24"/>
  <c r="BA245" i="24" s="1"/>
  <c r="AX245" i="24"/>
  <c r="AY245" i="24" s="1"/>
  <c r="AV245" i="24"/>
  <c r="AW245" i="24" s="1"/>
  <c r="AT245" i="24"/>
  <c r="AU245" i="24" s="1"/>
  <c r="AR245" i="24"/>
  <c r="AP245" i="24"/>
  <c r="AN245" i="24"/>
  <c r="AO245" i="24" s="1"/>
  <c r="AL245" i="24"/>
  <c r="AM245" i="24" s="1"/>
  <c r="AJ245" i="24"/>
  <c r="AK245" i="24" s="1"/>
  <c r="AH245" i="24"/>
  <c r="AI245" i="24" s="1"/>
  <c r="B245" i="24"/>
  <c r="CU244" i="24"/>
  <c r="AZ244" i="24"/>
  <c r="BA244" i="24" s="1"/>
  <c r="AX244" i="24"/>
  <c r="AY244" i="24" s="1"/>
  <c r="AV244" i="24"/>
  <c r="AW244" i="24" s="1"/>
  <c r="AT244" i="24"/>
  <c r="AU244" i="24" s="1"/>
  <c r="AR244" i="24"/>
  <c r="AP244" i="24"/>
  <c r="AN244" i="24"/>
  <c r="AO244" i="24" s="1"/>
  <c r="AL244" i="24"/>
  <c r="AM244" i="24" s="1"/>
  <c r="AJ244" i="24"/>
  <c r="AK244" i="24" s="1"/>
  <c r="AH244" i="24"/>
  <c r="AI244" i="24" s="1"/>
  <c r="B244" i="24"/>
  <c r="C242" i="24"/>
  <c r="L239" i="24"/>
  <c r="K239" i="24"/>
  <c r="J239" i="24"/>
  <c r="I239" i="24"/>
  <c r="H239" i="24"/>
  <c r="G239" i="24"/>
  <c r="F239" i="24"/>
  <c r="E239" i="24"/>
  <c r="D239" i="24"/>
  <c r="C239" i="24"/>
  <c r="CU238" i="24"/>
  <c r="AZ238" i="24"/>
  <c r="BA238" i="24" s="1"/>
  <c r="AX238" i="24"/>
  <c r="AY238" i="24" s="1"/>
  <c r="AV238" i="24"/>
  <c r="AW238" i="24" s="1"/>
  <c r="AT238" i="24"/>
  <c r="AU238" i="24" s="1"/>
  <c r="AR238" i="24"/>
  <c r="AP238" i="24"/>
  <c r="AN238" i="24"/>
  <c r="AO238" i="24" s="1"/>
  <c r="AL238" i="24"/>
  <c r="AM238" i="24" s="1"/>
  <c r="AJ238" i="24"/>
  <c r="AK238" i="24" s="1"/>
  <c r="AH238" i="24"/>
  <c r="AI238" i="24" s="1"/>
  <c r="B238" i="24"/>
  <c r="CU237" i="24"/>
  <c r="AZ237" i="24"/>
  <c r="BA237" i="24" s="1"/>
  <c r="AX237" i="24"/>
  <c r="AY237" i="24" s="1"/>
  <c r="AV237" i="24"/>
  <c r="AW237" i="24" s="1"/>
  <c r="AT237" i="24"/>
  <c r="AU237" i="24" s="1"/>
  <c r="AR237" i="24"/>
  <c r="AP237" i="24"/>
  <c r="AN237" i="24"/>
  <c r="AO237" i="24" s="1"/>
  <c r="AL237" i="24"/>
  <c r="AM237" i="24" s="1"/>
  <c r="AJ237" i="24"/>
  <c r="AK237" i="24" s="1"/>
  <c r="AH237" i="24"/>
  <c r="AI237" i="24" s="1"/>
  <c r="B237" i="24"/>
  <c r="CU236" i="24"/>
  <c r="AZ236" i="24"/>
  <c r="BA236" i="24" s="1"/>
  <c r="AX236" i="24"/>
  <c r="AY236" i="24" s="1"/>
  <c r="AV236" i="24"/>
  <c r="AW236" i="24" s="1"/>
  <c r="AT236" i="24"/>
  <c r="AU236" i="24" s="1"/>
  <c r="AR236" i="24"/>
  <c r="AP236" i="24"/>
  <c r="AN236" i="24"/>
  <c r="AO236" i="24" s="1"/>
  <c r="AL236" i="24"/>
  <c r="AM236" i="24" s="1"/>
  <c r="AJ236" i="24"/>
  <c r="AK236" i="24" s="1"/>
  <c r="AH236" i="24"/>
  <c r="AI236" i="24" s="1"/>
  <c r="B236" i="24"/>
  <c r="CU235" i="24"/>
  <c r="AZ235" i="24"/>
  <c r="BA235" i="24" s="1"/>
  <c r="AX235" i="24"/>
  <c r="AY235" i="24" s="1"/>
  <c r="AV235" i="24"/>
  <c r="AW235" i="24" s="1"/>
  <c r="AT235" i="24"/>
  <c r="AU235" i="24" s="1"/>
  <c r="AR235" i="24"/>
  <c r="AP235" i="24"/>
  <c r="AN235" i="24"/>
  <c r="AO235" i="24" s="1"/>
  <c r="AL235" i="24"/>
  <c r="AM235" i="24" s="1"/>
  <c r="AJ235" i="24"/>
  <c r="AK235" i="24" s="1"/>
  <c r="AH235" i="24"/>
  <c r="AI235" i="24" s="1"/>
  <c r="B235" i="24"/>
  <c r="CU234" i="24"/>
  <c r="AZ234" i="24"/>
  <c r="BA234" i="24" s="1"/>
  <c r="AX234" i="24"/>
  <c r="AY234" i="24" s="1"/>
  <c r="AV234" i="24"/>
  <c r="AW234" i="24" s="1"/>
  <c r="AT234" i="24"/>
  <c r="AU234" i="24" s="1"/>
  <c r="AR234" i="24"/>
  <c r="AP234" i="24"/>
  <c r="AN234" i="24"/>
  <c r="AO234" i="24" s="1"/>
  <c r="AL234" i="24"/>
  <c r="AM234" i="24" s="1"/>
  <c r="AJ234" i="24"/>
  <c r="AK234" i="24" s="1"/>
  <c r="AH234" i="24"/>
  <c r="AI234" i="24" s="1"/>
  <c r="B234" i="24"/>
  <c r="CU233" i="24"/>
  <c r="AZ233" i="24"/>
  <c r="BA233" i="24" s="1"/>
  <c r="AX233" i="24"/>
  <c r="AY233" i="24" s="1"/>
  <c r="AV233" i="24"/>
  <c r="AW233" i="24" s="1"/>
  <c r="AT233" i="24"/>
  <c r="AU233" i="24" s="1"/>
  <c r="AR233" i="24"/>
  <c r="AP233" i="24"/>
  <c r="AN233" i="24"/>
  <c r="AO233" i="24" s="1"/>
  <c r="AL233" i="24"/>
  <c r="AM233" i="24" s="1"/>
  <c r="AJ233" i="24"/>
  <c r="AK233" i="24" s="1"/>
  <c r="AH233" i="24"/>
  <c r="AI233" i="24" s="1"/>
  <c r="B233" i="24"/>
  <c r="CU232" i="24"/>
  <c r="AZ232" i="24"/>
  <c r="BA232" i="24" s="1"/>
  <c r="AX232" i="24"/>
  <c r="AY232" i="24" s="1"/>
  <c r="AV232" i="24"/>
  <c r="AW232" i="24" s="1"/>
  <c r="AT232" i="24"/>
  <c r="AU232" i="24" s="1"/>
  <c r="AR232" i="24"/>
  <c r="AP232" i="24"/>
  <c r="AN232" i="24"/>
  <c r="AO232" i="24" s="1"/>
  <c r="AL232" i="24"/>
  <c r="AM232" i="24" s="1"/>
  <c r="AJ232" i="24"/>
  <c r="AK232" i="24" s="1"/>
  <c r="AH232" i="24"/>
  <c r="AI232" i="24" s="1"/>
  <c r="B232" i="24"/>
  <c r="CU231" i="24"/>
  <c r="AZ231" i="24"/>
  <c r="BA231" i="24" s="1"/>
  <c r="AX231" i="24"/>
  <c r="AY231" i="24" s="1"/>
  <c r="AV231" i="24"/>
  <c r="AW231" i="24" s="1"/>
  <c r="AT231" i="24"/>
  <c r="AU231" i="24" s="1"/>
  <c r="AR231" i="24"/>
  <c r="AP231" i="24"/>
  <c r="AN231" i="24"/>
  <c r="AO231" i="24" s="1"/>
  <c r="AL231" i="24"/>
  <c r="AM231" i="24" s="1"/>
  <c r="AJ231" i="24"/>
  <c r="AK231" i="24" s="1"/>
  <c r="AH231" i="24"/>
  <c r="AI231" i="24" s="1"/>
  <c r="B231" i="24"/>
  <c r="CU230" i="24"/>
  <c r="AZ230" i="24"/>
  <c r="BA230" i="24" s="1"/>
  <c r="AX230" i="24"/>
  <c r="AY230" i="24" s="1"/>
  <c r="AV230" i="24"/>
  <c r="AW230" i="24" s="1"/>
  <c r="AT230" i="24"/>
  <c r="AU230" i="24" s="1"/>
  <c r="AR230" i="24"/>
  <c r="AP230" i="24"/>
  <c r="AN230" i="24"/>
  <c r="AO230" i="24" s="1"/>
  <c r="AL230" i="24"/>
  <c r="AM230" i="24" s="1"/>
  <c r="AJ230" i="24"/>
  <c r="AK230" i="24" s="1"/>
  <c r="AH230" i="24"/>
  <c r="AI230" i="24" s="1"/>
  <c r="B230" i="24"/>
  <c r="CU229" i="24"/>
  <c r="AZ229" i="24"/>
  <c r="BA229" i="24" s="1"/>
  <c r="AX229" i="24"/>
  <c r="AY229" i="24" s="1"/>
  <c r="AV229" i="24"/>
  <c r="AW229" i="24" s="1"/>
  <c r="AT229" i="24"/>
  <c r="AU229" i="24" s="1"/>
  <c r="AR229" i="24"/>
  <c r="AP229" i="24"/>
  <c r="AN229" i="24"/>
  <c r="AO229" i="24" s="1"/>
  <c r="AL229" i="24"/>
  <c r="AM229" i="24" s="1"/>
  <c r="AJ229" i="24"/>
  <c r="AK229" i="24" s="1"/>
  <c r="AH229" i="24"/>
  <c r="AI229" i="24" s="1"/>
  <c r="B229" i="24"/>
  <c r="C227" i="24"/>
  <c r="L224" i="24"/>
  <c r="K224" i="24"/>
  <c r="J224" i="24"/>
  <c r="I224" i="24"/>
  <c r="H224" i="24"/>
  <c r="G224" i="24"/>
  <c r="F224" i="24"/>
  <c r="E224" i="24"/>
  <c r="D224" i="24"/>
  <c r="C224" i="24"/>
  <c r="CU223" i="24"/>
  <c r="AZ223" i="24"/>
  <c r="BA223" i="24" s="1"/>
  <c r="AX223" i="24"/>
  <c r="AY223" i="24" s="1"/>
  <c r="AV223" i="24"/>
  <c r="AW223" i="24" s="1"/>
  <c r="AT223" i="24"/>
  <c r="AU223" i="24" s="1"/>
  <c r="AR223" i="24"/>
  <c r="AP223" i="24"/>
  <c r="AN223" i="24"/>
  <c r="AO223" i="24" s="1"/>
  <c r="AL223" i="24"/>
  <c r="AM223" i="24" s="1"/>
  <c r="AJ223" i="24"/>
  <c r="AK223" i="24" s="1"/>
  <c r="AH223" i="24"/>
  <c r="AI223" i="24" s="1"/>
  <c r="B223" i="24"/>
  <c r="CU222" i="24"/>
  <c r="AZ222" i="24"/>
  <c r="BA222" i="24" s="1"/>
  <c r="AX222" i="24"/>
  <c r="AY222" i="24" s="1"/>
  <c r="AV222" i="24"/>
  <c r="AW222" i="24" s="1"/>
  <c r="AT222" i="24"/>
  <c r="AU222" i="24" s="1"/>
  <c r="AR222" i="24"/>
  <c r="AP222" i="24"/>
  <c r="AN222" i="24"/>
  <c r="AO222" i="24" s="1"/>
  <c r="AL222" i="24"/>
  <c r="AM222" i="24" s="1"/>
  <c r="AJ222" i="24"/>
  <c r="AK222" i="24" s="1"/>
  <c r="AH222" i="24"/>
  <c r="AI222" i="24" s="1"/>
  <c r="B222" i="24"/>
  <c r="CU221" i="24"/>
  <c r="AZ221" i="24"/>
  <c r="BA221" i="24" s="1"/>
  <c r="AX221" i="24"/>
  <c r="AY221" i="24" s="1"/>
  <c r="AV221" i="24"/>
  <c r="AW221" i="24" s="1"/>
  <c r="AT221" i="24"/>
  <c r="AU221" i="24" s="1"/>
  <c r="AR221" i="24"/>
  <c r="AP221" i="24"/>
  <c r="AN221" i="24"/>
  <c r="AO221" i="24" s="1"/>
  <c r="AL221" i="24"/>
  <c r="AM221" i="24" s="1"/>
  <c r="AJ221" i="24"/>
  <c r="AK221" i="24" s="1"/>
  <c r="AH221" i="24"/>
  <c r="AI221" i="24" s="1"/>
  <c r="B221" i="24"/>
  <c r="CU220" i="24"/>
  <c r="AZ220" i="24"/>
  <c r="BA220" i="24" s="1"/>
  <c r="AX220" i="24"/>
  <c r="AY220" i="24" s="1"/>
  <c r="AV220" i="24"/>
  <c r="AW220" i="24" s="1"/>
  <c r="AT220" i="24"/>
  <c r="AU220" i="24" s="1"/>
  <c r="AR220" i="24"/>
  <c r="AP220" i="24"/>
  <c r="AN220" i="24"/>
  <c r="AO220" i="24" s="1"/>
  <c r="AL220" i="24"/>
  <c r="AM220" i="24" s="1"/>
  <c r="AJ220" i="24"/>
  <c r="AK220" i="24" s="1"/>
  <c r="AH220" i="24"/>
  <c r="AI220" i="24" s="1"/>
  <c r="B220" i="24"/>
  <c r="CU219" i="24"/>
  <c r="AZ219" i="24"/>
  <c r="BA219" i="24" s="1"/>
  <c r="AX219" i="24"/>
  <c r="AY219" i="24" s="1"/>
  <c r="AV219" i="24"/>
  <c r="AW219" i="24" s="1"/>
  <c r="AT219" i="24"/>
  <c r="AU219" i="24" s="1"/>
  <c r="AR219" i="24"/>
  <c r="AN219" i="24"/>
  <c r="AO219" i="24" s="1"/>
  <c r="AL219" i="24"/>
  <c r="AM219" i="24" s="1"/>
  <c r="AJ219" i="24"/>
  <c r="AK219" i="24" s="1"/>
  <c r="AH219" i="24"/>
  <c r="AI219" i="24" s="1"/>
  <c r="B219" i="24"/>
  <c r="CU218" i="24"/>
  <c r="AZ218" i="24"/>
  <c r="BA218" i="24" s="1"/>
  <c r="AX218" i="24"/>
  <c r="AY218" i="24" s="1"/>
  <c r="AV218" i="24"/>
  <c r="AW218" i="24" s="1"/>
  <c r="AT218" i="24"/>
  <c r="AU218" i="24" s="1"/>
  <c r="AR218" i="24"/>
  <c r="AP218" i="24"/>
  <c r="AN218" i="24"/>
  <c r="AO218" i="24" s="1"/>
  <c r="AL218" i="24"/>
  <c r="AM218" i="24" s="1"/>
  <c r="AJ218" i="24"/>
  <c r="AK218" i="24" s="1"/>
  <c r="AH218" i="24"/>
  <c r="AI218" i="24" s="1"/>
  <c r="B218" i="24"/>
  <c r="CU217" i="24"/>
  <c r="AZ217" i="24"/>
  <c r="BA217" i="24" s="1"/>
  <c r="AX217" i="24"/>
  <c r="AY217" i="24" s="1"/>
  <c r="AV217" i="24"/>
  <c r="AW217" i="24" s="1"/>
  <c r="AT217" i="24"/>
  <c r="AU217" i="24" s="1"/>
  <c r="AR217" i="24"/>
  <c r="AP217" i="24"/>
  <c r="AN217" i="24"/>
  <c r="AO217" i="24" s="1"/>
  <c r="AL217" i="24"/>
  <c r="AM217" i="24" s="1"/>
  <c r="AJ217" i="24"/>
  <c r="AK217" i="24" s="1"/>
  <c r="AH217" i="24"/>
  <c r="AI217" i="24" s="1"/>
  <c r="B217" i="24"/>
  <c r="CU216" i="24"/>
  <c r="AZ216" i="24"/>
  <c r="BA216" i="24" s="1"/>
  <c r="AX216" i="24"/>
  <c r="AY216" i="24" s="1"/>
  <c r="AV216" i="24"/>
  <c r="AW216" i="24" s="1"/>
  <c r="AT216" i="24"/>
  <c r="AU216" i="24" s="1"/>
  <c r="AR216" i="24"/>
  <c r="AP216" i="24"/>
  <c r="AN216" i="24"/>
  <c r="AO216" i="24" s="1"/>
  <c r="AL216" i="24"/>
  <c r="AM216" i="24" s="1"/>
  <c r="AJ216" i="24"/>
  <c r="AK216" i="24" s="1"/>
  <c r="AH216" i="24"/>
  <c r="AI216" i="24" s="1"/>
  <c r="B216" i="24"/>
  <c r="CU215" i="24"/>
  <c r="AZ215" i="24"/>
  <c r="BA215" i="24" s="1"/>
  <c r="AX215" i="24"/>
  <c r="AY215" i="24" s="1"/>
  <c r="AV215" i="24"/>
  <c r="AW215" i="24" s="1"/>
  <c r="AT215" i="24"/>
  <c r="AU215" i="24" s="1"/>
  <c r="AR215" i="24"/>
  <c r="AP215" i="24"/>
  <c r="AN215" i="24"/>
  <c r="AO215" i="24" s="1"/>
  <c r="AL215" i="24"/>
  <c r="AM215" i="24" s="1"/>
  <c r="AJ215" i="24"/>
  <c r="AK215" i="24" s="1"/>
  <c r="AH215" i="24"/>
  <c r="AI215" i="24" s="1"/>
  <c r="B215" i="24"/>
  <c r="CU214" i="24"/>
  <c r="AZ214" i="24"/>
  <c r="BA214" i="24" s="1"/>
  <c r="AX214" i="24"/>
  <c r="AY214" i="24" s="1"/>
  <c r="AV214" i="24"/>
  <c r="AW214" i="24" s="1"/>
  <c r="AT214" i="24"/>
  <c r="AR214" i="24"/>
  <c r="AP214" i="24"/>
  <c r="AN214" i="24"/>
  <c r="AO214" i="24" s="1"/>
  <c r="AL214" i="24"/>
  <c r="AM214" i="24" s="1"/>
  <c r="AJ214" i="24"/>
  <c r="AK214" i="24" s="1"/>
  <c r="AH214" i="24"/>
  <c r="AI214" i="24" s="1"/>
  <c r="B214" i="24"/>
  <c r="C212" i="24"/>
  <c r="L209" i="24"/>
  <c r="K209" i="24"/>
  <c r="J209" i="24"/>
  <c r="I209" i="24"/>
  <c r="H209" i="24"/>
  <c r="G209" i="24"/>
  <c r="F209" i="24"/>
  <c r="E209" i="24"/>
  <c r="D209" i="24"/>
  <c r="C209" i="24"/>
  <c r="CU208" i="24"/>
  <c r="AZ208" i="24"/>
  <c r="AX208" i="24"/>
  <c r="AV208" i="24"/>
  <c r="AT208" i="24"/>
  <c r="AR208" i="24"/>
  <c r="AP208" i="24"/>
  <c r="AN208" i="24"/>
  <c r="AL208" i="24"/>
  <c r="AJ208" i="24"/>
  <c r="AH208" i="24"/>
  <c r="AI208" i="24" s="1"/>
  <c r="B208" i="24"/>
  <c r="CU207" i="24"/>
  <c r="AZ207" i="24"/>
  <c r="AX207" i="24"/>
  <c r="AV207" i="24"/>
  <c r="AT207" i="24"/>
  <c r="AR207" i="24"/>
  <c r="AP207" i="24"/>
  <c r="AN207" i="24"/>
  <c r="AL207" i="24"/>
  <c r="AJ207" i="24"/>
  <c r="AH207" i="24"/>
  <c r="AI207" i="24" s="1"/>
  <c r="B207" i="24"/>
  <c r="CU206" i="24"/>
  <c r="AZ206" i="24"/>
  <c r="AX206" i="24"/>
  <c r="AV206" i="24"/>
  <c r="AT206" i="24"/>
  <c r="AR206" i="24"/>
  <c r="AP206" i="24"/>
  <c r="AN206" i="24"/>
  <c r="AL206" i="24"/>
  <c r="AJ206" i="24"/>
  <c r="AH206" i="24"/>
  <c r="AI206" i="24" s="1"/>
  <c r="B206" i="24"/>
  <c r="CU205" i="24"/>
  <c r="AZ205" i="24"/>
  <c r="AX205" i="24"/>
  <c r="AV205" i="24"/>
  <c r="AT205" i="24"/>
  <c r="AR205" i="24"/>
  <c r="AP205" i="24"/>
  <c r="AN205" i="24"/>
  <c r="AL205" i="24"/>
  <c r="AJ205" i="24"/>
  <c r="AH205" i="24"/>
  <c r="AI205" i="24" s="1"/>
  <c r="B205" i="24"/>
  <c r="CU204" i="24"/>
  <c r="AZ204" i="24"/>
  <c r="AX204" i="24"/>
  <c r="AV204" i="24"/>
  <c r="AT204" i="24"/>
  <c r="AR204" i="24"/>
  <c r="AP204" i="24"/>
  <c r="AN204" i="24"/>
  <c r="AL204" i="24"/>
  <c r="AJ204" i="24"/>
  <c r="AH204" i="24"/>
  <c r="AI204" i="24" s="1"/>
  <c r="B204" i="24"/>
  <c r="CU203" i="24"/>
  <c r="AZ203" i="24"/>
  <c r="AX203" i="24"/>
  <c r="AV203" i="24"/>
  <c r="AT203" i="24"/>
  <c r="AR203" i="24"/>
  <c r="AP203" i="24"/>
  <c r="AN203" i="24"/>
  <c r="AL203" i="24"/>
  <c r="AJ203" i="24"/>
  <c r="AH203" i="24"/>
  <c r="AI203" i="24" s="1"/>
  <c r="B203" i="24"/>
  <c r="CU202" i="24"/>
  <c r="AZ202" i="24"/>
  <c r="AX202" i="24"/>
  <c r="AV202" i="24"/>
  <c r="AT202" i="24"/>
  <c r="AR202" i="24"/>
  <c r="AP202" i="24"/>
  <c r="AN202" i="24"/>
  <c r="AL202" i="24"/>
  <c r="AJ202" i="24"/>
  <c r="AH202" i="24"/>
  <c r="AI202" i="24" s="1"/>
  <c r="B202" i="24"/>
  <c r="CU201" i="24"/>
  <c r="AZ201" i="24"/>
  <c r="AX201" i="24"/>
  <c r="AV201" i="24"/>
  <c r="AT201" i="24"/>
  <c r="AR201" i="24"/>
  <c r="AP201" i="24"/>
  <c r="AN201" i="24"/>
  <c r="AL201" i="24"/>
  <c r="AJ201" i="24"/>
  <c r="AH201" i="24"/>
  <c r="AI201" i="24" s="1"/>
  <c r="B201" i="24"/>
  <c r="CU200" i="24"/>
  <c r="AZ200" i="24"/>
  <c r="AX200" i="24"/>
  <c r="AV200" i="24"/>
  <c r="AT200" i="24"/>
  <c r="AR200" i="24"/>
  <c r="AP200" i="24"/>
  <c r="AN200" i="24"/>
  <c r="AL200" i="24"/>
  <c r="AJ200" i="24"/>
  <c r="AH200" i="24"/>
  <c r="AI200" i="24" s="1"/>
  <c r="B200" i="24"/>
  <c r="CU199" i="24"/>
  <c r="AZ199" i="24"/>
  <c r="AX199" i="24"/>
  <c r="AV199" i="24"/>
  <c r="AT199" i="24"/>
  <c r="AR199" i="24"/>
  <c r="AP199" i="24"/>
  <c r="AN199" i="24"/>
  <c r="AL199" i="24"/>
  <c r="AJ199" i="24"/>
  <c r="AH199" i="24"/>
  <c r="AI199" i="24" s="1"/>
  <c r="B199" i="24"/>
  <c r="C197" i="24"/>
  <c r="L194" i="24"/>
  <c r="K194" i="24"/>
  <c r="J194" i="24"/>
  <c r="I194" i="24"/>
  <c r="H194" i="24"/>
  <c r="G194" i="24"/>
  <c r="F194" i="24"/>
  <c r="E194" i="24"/>
  <c r="D194" i="24"/>
  <c r="C194" i="24"/>
  <c r="CU193" i="24"/>
  <c r="AZ193" i="24"/>
  <c r="AX193" i="24"/>
  <c r="AV193" i="24"/>
  <c r="AT193" i="24"/>
  <c r="AR193" i="24"/>
  <c r="AP193" i="24"/>
  <c r="AN193" i="24"/>
  <c r="AL193" i="24"/>
  <c r="AJ193" i="24"/>
  <c r="AH193" i="24"/>
  <c r="AI193" i="24" s="1"/>
  <c r="B193" i="24"/>
  <c r="CU192" i="24"/>
  <c r="AZ192" i="24"/>
  <c r="AX192" i="24"/>
  <c r="AV192" i="24"/>
  <c r="AT192" i="24"/>
  <c r="AR192" i="24"/>
  <c r="AP192" i="24"/>
  <c r="AN192" i="24"/>
  <c r="AL192" i="24"/>
  <c r="AJ192" i="24"/>
  <c r="AH192" i="24"/>
  <c r="AI192" i="24" s="1"/>
  <c r="B192" i="24"/>
  <c r="CU191" i="24"/>
  <c r="AZ191" i="24"/>
  <c r="AX191" i="24"/>
  <c r="AV191" i="24"/>
  <c r="AT191" i="24"/>
  <c r="AR191" i="24"/>
  <c r="AP191" i="24"/>
  <c r="AN191" i="24"/>
  <c r="AL191" i="24"/>
  <c r="AJ191" i="24"/>
  <c r="AH191" i="24"/>
  <c r="AI191" i="24" s="1"/>
  <c r="B191" i="24"/>
  <c r="CU190" i="24"/>
  <c r="AZ190" i="24"/>
  <c r="AX190" i="24"/>
  <c r="AV190" i="24"/>
  <c r="AT190" i="24"/>
  <c r="AR190" i="24"/>
  <c r="AP190" i="24"/>
  <c r="AN190" i="24"/>
  <c r="AL190" i="24"/>
  <c r="AJ190" i="24"/>
  <c r="AH190" i="24"/>
  <c r="AI190" i="24" s="1"/>
  <c r="B190" i="24"/>
  <c r="CU189" i="24"/>
  <c r="AZ189" i="24"/>
  <c r="AX189" i="24"/>
  <c r="AV189" i="24"/>
  <c r="AT189" i="24"/>
  <c r="AR189" i="24"/>
  <c r="AP189" i="24"/>
  <c r="AN189" i="24"/>
  <c r="AL189" i="24"/>
  <c r="AJ189" i="24"/>
  <c r="AH189" i="24"/>
  <c r="AI189" i="24" s="1"/>
  <c r="B189" i="24"/>
  <c r="CU188" i="24"/>
  <c r="AZ188" i="24"/>
  <c r="AX188" i="24"/>
  <c r="AV188" i="24"/>
  <c r="AT188" i="24"/>
  <c r="AR188" i="24"/>
  <c r="AP188" i="24"/>
  <c r="AN188" i="24"/>
  <c r="AL188" i="24"/>
  <c r="AJ188" i="24"/>
  <c r="AH188" i="24"/>
  <c r="AI188" i="24" s="1"/>
  <c r="B188" i="24"/>
  <c r="CU187" i="24"/>
  <c r="AZ187" i="24"/>
  <c r="AX187" i="24"/>
  <c r="AV187" i="24"/>
  <c r="AT187" i="24"/>
  <c r="AR187" i="24"/>
  <c r="AP187" i="24"/>
  <c r="AN187" i="24"/>
  <c r="AL187" i="24"/>
  <c r="AJ187" i="24"/>
  <c r="AH187" i="24"/>
  <c r="AI187" i="24" s="1"/>
  <c r="B187" i="24"/>
  <c r="CU186" i="24"/>
  <c r="AZ186" i="24"/>
  <c r="AX186" i="24"/>
  <c r="AV186" i="24"/>
  <c r="AT186" i="24"/>
  <c r="AR186" i="24"/>
  <c r="AP186" i="24"/>
  <c r="AN186" i="24"/>
  <c r="AL186" i="24"/>
  <c r="AJ186" i="24"/>
  <c r="AH186" i="24"/>
  <c r="AI186" i="24" s="1"/>
  <c r="B186" i="24"/>
  <c r="CU185" i="24"/>
  <c r="AZ185" i="24"/>
  <c r="AX185" i="24"/>
  <c r="AV185" i="24"/>
  <c r="AT185" i="24"/>
  <c r="AR185" i="24"/>
  <c r="AP185" i="24"/>
  <c r="AN185" i="24"/>
  <c r="AL185" i="24"/>
  <c r="AJ185" i="24"/>
  <c r="AH185" i="24"/>
  <c r="AI185" i="24" s="1"/>
  <c r="B185" i="24"/>
  <c r="CU184" i="24"/>
  <c r="AZ184" i="24"/>
  <c r="AX184" i="24"/>
  <c r="AV184" i="24"/>
  <c r="AT184" i="24"/>
  <c r="AR184" i="24"/>
  <c r="AP184" i="24"/>
  <c r="AN184" i="24"/>
  <c r="AL184" i="24"/>
  <c r="AJ184" i="24"/>
  <c r="AH184" i="24"/>
  <c r="AI184" i="24" s="1"/>
  <c r="B184" i="24"/>
  <c r="C182" i="24"/>
  <c r="L179" i="24"/>
  <c r="K179" i="24"/>
  <c r="J179" i="24"/>
  <c r="I179" i="24"/>
  <c r="H179" i="24"/>
  <c r="G179" i="24"/>
  <c r="F179" i="24"/>
  <c r="E179" i="24"/>
  <c r="D179" i="24"/>
  <c r="C179" i="24"/>
  <c r="CU178" i="24"/>
  <c r="AZ178" i="24"/>
  <c r="BA178" i="24" s="1"/>
  <c r="AX178" i="24"/>
  <c r="AY178" i="24" s="1"/>
  <c r="AV178" i="24"/>
  <c r="AW178" i="24" s="1"/>
  <c r="AT178" i="24"/>
  <c r="AU178" i="24" s="1"/>
  <c r="AR178" i="24"/>
  <c r="AP178" i="24"/>
  <c r="AN178" i="24"/>
  <c r="AO178" i="24" s="1"/>
  <c r="AL178" i="24"/>
  <c r="AM178" i="24" s="1"/>
  <c r="AJ178" i="24"/>
  <c r="AK178" i="24" s="1"/>
  <c r="AH178" i="24"/>
  <c r="AI178" i="24" s="1"/>
  <c r="B178" i="24"/>
  <c r="CU177" i="24"/>
  <c r="AZ177" i="24"/>
  <c r="BA177" i="24" s="1"/>
  <c r="AX177" i="24"/>
  <c r="AY177" i="24" s="1"/>
  <c r="AV177" i="24"/>
  <c r="AW177" i="24" s="1"/>
  <c r="AT177" i="24"/>
  <c r="AU177" i="24" s="1"/>
  <c r="AR177" i="24"/>
  <c r="AP177" i="24"/>
  <c r="AN177" i="24"/>
  <c r="AO177" i="24" s="1"/>
  <c r="AL177" i="24"/>
  <c r="AM177" i="24" s="1"/>
  <c r="AJ177" i="24"/>
  <c r="AK177" i="24" s="1"/>
  <c r="AH177" i="24"/>
  <c r="AI177" i="24" s="1"/>
  <c r="B177" i="24"/>
  <c r="CU176" i="24"/>
  <c r="AZ176" i="24"/>
  <c r="BA176" i="24" s="1"/>
  <c r="AX176" i="24"/>
  <c r="AY176" i="24" s="1"/>
  <c r="AV176" i="24"/>
  <c r="AW176" i="24" s="1"/>
  <c r="AT176" i="24"/>
  <c r="AU176" i="24" s="1"/>
  <c r="AR176" i="24"/>
  <c r="AP176" i="24"/>
  <c r="AN176" i="24"/>
  <c r="AO176" i="24" s="1"/>
  <c r="AL176" i="24"/>
  <c r="AM176" i="24" s="1"/>
  <c r="AJ176" i="24"/>
  <c r="AK176" i="24" s="1"/>
  <c r="AH176" i="24"/>
  <c r="AI176" i="24" s="1"/>
  <c r="B176" i="24"/>
  <c r="CU175" i="24"/>
  <c r="AZ175" i="24"/>
  <c r="BA175" i="24" s="1"/>
  <c r="AX175" i="24"/>
  <c r="AY175" i="24" s="1"/>
  <c r="AV175" i="24"/>
  <c r="AW175" i="24" s="1"/>
  <c r="AT175" i="24"/>
  <c r="AU175" i="24" s="1"/>
  <c r="AR175" i="24"/>
  <c r="AP175" i="24"/>
  <c r="AN175" i="24"/>
  <c r="AO175" i="24" s="1"/>
  <c r="AL175" i="24"/>
  <c r="AM175" i="24" s="1"/>
  <c r="AJ175" i="24"/>
  <c r="AK175" i="24" s="1"/>
  <c r="AH175" i="24"/>
  <c r="AI175" i="24" s="1"/>
  <c r="B175" i="24"/>
  <c r="CU174" i="24"/>
  <c r="AZ174" i="24"/>
  <c r="BA174" i="24" s="1"/>
  <c r="AX174" i="24"/>
  <c r="AY174" i="24" s="1"/>
  <c r="AV174" i="24"/>
  <c r="AW174" i="24" s="1"/>
  <c r="AT174" i="24"/>
  <c r="AU174" i="24" s="1"/>
  <c r="AR174" i="24"/>
  <c r="AP174" i="24"/>
  <c r="AN174" i="24"/>
  <c r="AO174" i="24" s="1"/>
  <c r="AL174" i="24"/>
  <c r="AM174" i="24" s="1"/>
  <c r="AJ174" i="24"/>
  <c r="AK174" i="24" s="1"/>
  <c r="AH174" i="24"/>
  <c r="AI174" i="24" s="1"/>
  <c r="B174" i="24"/>
  <c r="CU173" i="24"/>
  <c r="AZ173" i="24"/>
  <c r="BA173" i="24" s="1"/>
  <c r="AX173" i="24"/>
  <c r="AY173" i="24" s="1"/>
  <c r="AV173" i="24"/>
  <c r="AW173" i="24" s="1"/>
  <c r="AT173" i="24"/>
  <c r="AU173" i="24" s="1"/>
  <c r="AR173" i="24"/>
  <c r="AP173" i="24"/>
  <c r="AN173" i="24"/>
  <c r="AO173" i="24" s="1"/>
  <c r="AL173" i="24"/>
  <c r="AM173" i="24" s="1"/>
  <c r="AJ173" i="24"/>
  <c r="AK173" i="24" s="1"/>
  <c r="AH173" i="24"/>
  <c r="AI173" i="24" s="1"/>
  <c r="B173" i="24"/>
  <c r="CU172" i="24"/>
  <c r="AZ172" i="24"/>
  <c r="BA172" i="24" s="1"/>
  <c r="AX172" i="24"/>
  <c r="AY172" i="24" s="1"/>
  <c r="AV172" i="24"/>
  <c r="AW172" i="24" s="1"/>
  <c r="AT172" i="24"/>
  <c r="AU172" i="24" s="1"/>
  <c r="AR172" i="24"/>
  <c r="AP172" i="24"/>
  <c r="AN172" i="24"/>
  <c r="AO172" i="24" s="1"/>
  <c r="AL172" i="24"/>
  <c r="AM172" i="24" s="1"/>
  <c r="AJ172" i="24"/>
  <c r="AK172" i="24" s="1"/>
  <c r="AH172" i="24"/>
  <c r="AI172" i="24" s="1"/>
  <c r="B172" i="24"/>
  <c r="CU171" i="24"/>
  <c r="AZ171" i="24"/>
  <c r="BA171" i="24" s="1"/>
  <c r="AX171" i="24"/>
  <c r="AY171" i="24" s="1"/>
  <c r="AV171" i="24"/>
  <c r="AW171" i="24" s="1"/>
  <c r="AT171" i="24"/>
  <c r="AU171" i="24" s="1"/>
  <c r="AR171" i="24"/>
  <c r="AP171" i="24"/>
  <c r="AN171" i="24"/>
  <c r="AO171" i="24" s="1"/>
  <c r="AL171" i="24"/>
  <c r="AM171" i="24" s="1"/>
  <c r="AJ171" i="24"/>
  <c r="AK171" i="24" s="1"/>
  <c r="AH171" i="24"/>
  <c r="AI171" i="24" s="1"/>
  <c r="B171" i="24"/>
  <c r="CU170" i="24"/>
  <c r="AZ170" i="24"/>
  <c r="BA170" i="24" s="1"/>
  <c r="AX170" i="24"/>
  <c r="AY170" i="24" s="1"/>
  <c r="AV170" i="24"/>
  <c r="AW170" i="24" s="1"/>
  <c r="AT170" i="24"/>
  <c r="AU170" i="24" s="1"/>
  <c r="AR170" i="24"/>
  <c r="AP170" i="24"/>
  <c r="AN170" i="24"/>
  <c r="AO170" i="24" s="1"/>
  <c r="AL170" i="24"/>
  <c r="AM170" i="24" s="1"/>
  <c r="AJ170" i="24"/>
  <c r="AK170" i="24" s="1"/>
  <c r="AH170" i="24"/>
  <c r="AI170" i="24" s="1"/>
  <c r="B170" i="24"/>
  <c r="CU169" i="24"/>
  <c r="AZ169" i="24"/>
  <c r="BA169" i="24" s="1"/>
  <c r="AX169" i="24"/>
  <c r="AY169" i="24" s="1"/>
  <c r="AV169" i="24"/>
  <c r="AT169" i="24"/>
  <c r="AU169" i="24" s="1"/>
  <c r="AR169" i="24"/>
  <c r="AP169" i="24"/>
  <c r="AN169" i="24"/>
  <c r="AO169" i="24" s="1"/>
  <c r="AL169" i="24"/>
  <c r="AM169" i="24" s="1"/>
  <c r="AJ169" i="24"/>
  <c r="AK169" i="24" s="1"/>
  <c r="AH169" i="24"/>
  <c r="AI169" i="24" s="1"/>
  <c r="B169" i="24"/>
  <c r="C167" i="24"/>
  <c r="L164" i="24"/>
  <c r="K164" i="24"/>
  <c r="J164" i="24"/>
  <c r="I164" i="24"/>
  <c r="H164" i="24"/>
  <c r="G164" i="24"/>
  <c r="F164" i="24"/>
  <c r="E164" i="24"/>
  <c r="D164" i="24"/>
  <c r="C164" i="24"/>
  <c r="CU163" i="24"/>
  <c r="AZ163" i="24"/>
  <c r="BA163" i="24" s="1"/>
  <c r="AX163" i="24"/>
  <c r="AY163" i="24" s="1"/>
  <c r="AV163" i="24"/>
  <c r="AW163" i="24" s="1"/>
  <c r="AT163" i="24"/>
  <c r="AU163" i="24" s="1"/>
  <c r="AR163" i="24"/>
  <c r="AP163" i="24"/>
  <c r="AN163" i="24"/>
  <c r="AO163" i="24" s="1"/>
  <c r="AL163" i="24"/>
  <c r="AM163" i="24" s="1"/>
  <c r="AJ163" i="24"/>
  <c r="AK163" i="24" s="1"/>
  <c r="AH163" i="24"/>
  <c r="AI163" i="24" s="1"/>
  <c r="B163" i="24"/>
  <c r="CU162" i="24"/>
  <c r="AZ162" i="24"/>
  <c r="BA162" i="24" s="1"/>
  <c r="AX162" i="24"/>
  <c r="AY162" i="24" s="1"/>
  <c r="AV162" i="24"/>
  <c r="AW162" i="24" s="1"/>
  <c r="AT162" i="24"/>
  <c r="AU162" i="24" s="1"/>
  <c r="AR162" i="24"/>
  <c r="AP162" i="24"/>
  <c r="AN162" i="24"/>
  <c r="AO162" i="24" s="1"/>
  <c r="AL162" i="24"/>
  <c r="AM162" i="24" s="1"/>
  <c r="AJ162" i="24"/>
  <c r="AK162" i="24" s="1"/>
  <c r="AH162" i="24"/>
  <c r="AI162" i="24" s="1"/>
  <c r="B162" i="24"/>
  <c r="CU161" i="24"/>
  <c r="AZ161" i="24"/>
  <c r="BA161" i="24" s="1"/>
  <c r="AX161" i="24"/>
  <c r="AY161" i="24" s="1"/>
  <c r="AV161" i="24"/>
  <c r="AW161" i="24" s="1"/>
  <c r="AT161" i="24"/>
  <c r="AU161" i="24" s="1"/>
  <c r="AR161" i="24"/>
  <c r="AP161" i="24"/>
  <c r="AN161" i="24"/>
  <c r="AO161" i="24" s="1"/>
  <c r="AL161" i="24"/>
  <c r="AM161" i="24" s="1"/>
  <c r="AJ161" i="24"/>
  <c r="AK161" i="24" s="1"/>
  <c r="AH161" i="24"/>
  <c r="AI161" i="24" s="1"/>
  <c r="B161" i="24"/>
  <c r="CU160" i="24"/>
  <c r="AZ160" i="24"/>
  <c r="BA160" i="24" s="1"/>
  <c r="AX160" i="24"/>
  <c r="AY160" i="24" s="1"/>
  <c r="AV160" i="24"/>
  <c r="AW160" i="24" s="1"/>
  <c r="AT160" i="24"/>
  <c r="AU160" i="24" s="1"/>
  <c r="AR160" i="24"/>
  <c r="AP160" i="24"/>
  <c r="AN160" i="24"/>
  <c r="AO160" i="24" s="1"/>
  <c r="AL160" i="24"/>
  <c r="AM160" i="24" s="1"/>
  <c r="AJ160" i="24"/>
  <c r="AK160" i="24" s="1"/>
  <c r="AH160" i="24"/>
  <c r="AI160" i="24" s="1"/>
  <c r="B160" i="24"/>
  <c r="CU159" i="24"/>
  <c r="AZ159" i="24"/>
  <c r="BA159" i="24" s="1"/>
  <c r="AX159" i="24"/>
  <c r="AY159" i="24" s="1"/>
  <c r="AV159" i="24"/>
  <c r="AW159" i="24" s="1"/>
  <c r="AT159" i="24"/>
  <c r="AU159" i="24" s="1"/>
  <c r="AR159" i="24"/>
  <c r="AP159" i="24"/>
  <c r="AN159" i="24"/>
  <c r="AO159" i="24" s="1"/>
  <c r="AL159" i="24"/>
  <c r="AM159" i="24" s="1"/>
  <c r="AJ159" i="24"/>
  <c r="AK159" i="24" s="1"/>
  <c r="AH159" i="24"/>
  <c r="AI159" i="24" s="1"/>
  <c r="B159" i="24"/>
  <c r="CU158" i="24"/>
  <c r="AZ158" i="24"/>
  <c r="BA158" i="24" s="1"/>
  <c r="AX158" i="24"/>
  <c r="AY158" i="24" s="1"/>
  <c r="AV158" i="24"/>
  <c r="AW158" i="24" s="1"/>
  <c r="AT158" i="24"/>
  <c r="AU158" i="24" s="1"/>
  <c r="AR158" i="24"/>
  <c r="AP158" i="24"/>
  <c r="AN158" i="24"/>
  <c r="AO158" i="24" s="1"/>
  <c r="AL158" i="24"/>
  <c r="AM158" i="24" s="1"/>
  <c r="AJ158" i="24"/>
  <c r="AK158" i="24" s="1"/>
  <c r="AH158" i="24"/>
  <c r="AI158" i="24" s="1"/>
  <c r="B158" i="24"/>
  <c r="CU157" i="24"/>
  <c r="AZ157" i="24"/>
  <c r="BA157" i="24" s="1"/>
  <c r="AX157" i="24"/>
  <c r="AY157" i="24" s="1"/>
  <c r="AV157" i="24"/>
  <c r="AW157" i="24" s="1"/>
  <c r="AT157" i="24"/>
  <c r="AU157" i="24" s="1"/>
  <c r="AR157" i="24"/>
  <c r="AP157" i="24"/>
  <c r="AN157" i="24"/>
  <c r="AO157" i="24" s="1"/>
  <c r="AL157" i="24"/>
  <c r="AM157" i="24" s="1"/>
  <c r="AJ157" i="24"/>
  <c r="AK157" i="24" s="1"/>
  <c r="AH157" i="24"/>
  <c r="AI157" i="24" s="1"/>
  <c r="B157" i="24"/>
  <c r="CU156" i="24"/>
  <c r="AZ156" i="24"/>
  <c r="BA156" i="24" s="1"/>
  <c r="AX156" i="24"/>
  <c r="AY156" i="24" s="1"/>
  <c r="AV156" i="24"/>
  <c r="AW156" i="24" s="1"/>
  <c r="AT156" i="24"/>
  <c r="AU156" i="24" s="1"/>
  <c r="AR156" i="24"/>
  <c r="AP156" i="24"/>
  <c r="AN156" i="24"/>
  <c r="AO156" i="24" s="1"/>
  <c r="AL156" i="24"/>
  <c r="AM156" i="24" s="1"/>
  <c r="AJ156" i="24"/>
  <c r="AK156" i="24" s="1"/>
  <c r="AH156" i="24"/>
  <c r="AI156" i="24" s="1"/>
  <c r="B156" i="24"/>
  <c r="CU155" i="24"/>
  <c r="AZ155" i="24"/>
  <c r="BA155" i="24" s="1"/>
  <c r="AX155" i="24"/>
  <c r="AY155" i="24" s="1"/>
  <c r="AV155" i="24"/>
  <c r="AW155" i="24" s="1"/>
  <c r="AT155" i="24"/>
  <c r="AU155" i="24" s="1"/>
  <c r="AR155" i="24"/>
  <c r="AP155" i="24"/>
  <c r="AN155" i="24"/>
  <c r="AO155" i="24" s="1"/>
  <c r="AL155" i="24"/>
  <c r="AM155" i="24" s="1"/>
  <c r="AJ155" i="24"/>
  <c r="AK155" i="24" s="1"/>
  <c r="AH155" i="24"/>
  <c r="AI155" i="24" s="1"/>
  <c r="B155" i="24"/>
  <c r="CU154" i="24"/>
  <c r="AZ154" i="24"/>
  <c r="BA154" i="24" s="1"/>
  <c r="AX154" i="24"/>
  <c r="AY154" i="24" s="1"/>
  <c r="AV154" i="24"/>
  <c r="AT154" i="24"/>
  <c r="AU154" i="24" s="1"/>
  <c r="AR154" i="24"/>
  <c r="AP154" i="24"/>
  <c r="AN154" i="24"/>
  <c r="AO154" i="24" s="1"/>
  <c r="AL154" i="24"/>
  <c r="AM154" i="24" s="1"/>
  <c r="AJ154" i="24"/>
  <c r="AK154" i="24" s="1"/>
  <c r="AH154" i="24"/>
  <c r="AI154" i="24" s="1"/>
  <c r="B154" i="24"/>
  <c r="C152" i="24"/>
  <c r="C137" i="24"/>
  <c r="C122" i="24"/>
  <c r="C107" i="24"/>
  <c r="C92" i="24"/>
  <c r="C77" i="24"/>
  <c r="C62" i="24"/>
  <c r="C47" i="24"/>
  <c r="C32" i="24"/>
  <c r="C17" i="24"/>
  <c r="C2" i="24"/>
  <c r="U38" i="10"/>
  <c r="U53" i="10" s="1"/>
  <c r="U68" i="10" s="1"/>
  <c r="U83" i="10" s="1"/>
  <c r="U98" i="10" s="1"/>
  <c r="U113" i="10" s="1"/>
  <c r="U128" i="10" s="1"/>
  <c r="U143" i="10" s="1"/>
  <c r="U158" i="10" s="1"/>
  <c r="U173" i="10" s="1"/>
  <c r="U188" i="10" s="1"/>
  <c r="U203" i="10" s="1"/>
  <c r="U218" i="10" s="1"/>
  <c r="U233" i="10" s="1"/>
  <c r="U248" i="10" s="1"/>
  <c r="U263" i="10" s="1"/>
  <c r="U278" i="10" s="1"/>
  <c r="U292" i="10" s="1"/>
  <c r="U23" i="10"/>
  <c r="S23" i="10"/>
  <c r="S38" i="10" s="1"/>
  <c r="S53" i="10" s="1"/>
  <c r="S68" i="10" s="1"/>
  <c r="S83" i="10" s="1"/>
  <c r="S98" i="10" s="1"/>
  <c r="S113" i="10" s="1"/>
  <c r="S128" i="10" s="1"/>
  <c r="S143" i="10" s="1"/>
  <c r="S158" i="10" s="1"/>
  <c r="S173" i="10" s="1"/>
  <c r="S188" i="10" s="1"/>
  <c r="S203" i="10" s="1"/>
  <c r="S218" i="10" s="1"/>
  <c r="S233" i="10" s="1"/>
  <c r="S248" i="10" s="1"/>
  <c r="S263" i="10" s="1"/>
  <c r="S278" i="10" s="1"/>
  <c r="S292" i="10" s="1"/>
  <c r="Q23" i="10"/>
  <c r="Q38" i="10" s="1"/>
  <c r="Q53" i="10" s="1"/>
  <c r="Q68" i="10" s="1"/>
  <c r="Q83" i="10" s="1"/>
  <c r="Q98" i="10" s="1"/>
  <c r="Q113" i="10" s="1"/>
  <c r="Q128" i="10" s="1"/>
  <c r="Q143" i="10" s="1"/>
  <c r="Q158" i="10" s="1"/>
  <c r="Q173" i="10" s="1"/>
  <c r="Q188" i="10" s="1"/>
  <c r="Q203" i="10" s="1"/>
  <c r="Q218" i="10" s="1"/>
  <c r="Q233" i="10" s="1"/>
  <c r="Q248" i="10" s="1"/>
  <c r="Q263" i="10" s="1"/>
  <c r="Q278" i="10" s="1"/>
  <c r="Q292" i="10" s="1"/>
  <c r="O23" i="10"/>
  <c r="O38" i="10" s="1"/>
  <c r="O53" i="10" s="1"/>
  <c r="O68" i="10" s="1"/>
  <c r="O83" i="10" s="1"/>
  <c r="O98" i="10" s="1"/>
  <c r="O113" i="10" s="1"/>
  <c r="O128" i="10" s="1"/>
  <c r="O143" i="10" s="1"/>
  <c r="O158" i="10" s="1"/>
  <c r="O173" i="10" s="1"/>
  <c r="O188" i="10" s="1"/>
  <c r="O203" i="10" s="1"/>
  <c r="O218" i="10" s="1"/>
  <c r="O233" i="10" s="1"/>
  <c r="O248" i="10" s="1"/>
  <c r="O263" i="10" s="1"/>
  <c r="O278" i="10" s="1"/>
  <c r="O292" i="10" s="1"/>
  <c r="M292" i="10"/>
  <c r="M278" i="10"/>
  <c r="M263" i="10"/>
  <c r="M248" i="10"/>
  <c r="M233" i="10"/>
  <c r="M218" i="10"/>
  <c r="M203" i="10"/>
  <c r="M188" i="10"/>
  <c r="M173" i="10"/>
  <c r="M158" i="10"/>
  <c r="M143" i="10"/>
  <c r="M128" i="10"/>
  <c r="M113" i="10"/>
  <c r="M98" i="10"/>
  <c r="M83" i="10"/>
  <c r="M68" i="10"/>
  <c r="M53" i="10"/>
  <c r="M38" i="10"/>
  <c r="M23" i="10"/>
  <c r="K292" i="10"/>
  <c r="K278" i="10"/>
  <c r="K263" i="10"/>
  <c r="K248" i="10"/>
  <c r="K233" i="10"/>
  <c r="K218" i="10"/>
  <c r="K203" i="10"/>
  <c r="K188" i="10"/>
  <c r="K173" i="10"/>
  <c r="K158" i="10"/>
  <c r="K143" i="10"/>
  <c r="K128" i="10"/>
  <c r="K113" i="10"/>
  <c r="K98" i="10"/>
  <c r="K83" i="10"/>
  <c r="K68" i="10"/>
  <c r="K53" i="10"/>
  <c r="K38" i="10"/>
  <c r="K23" i="10"/>
  <c r="U303" i="10"/>
  <c r="S303" i="10"/>
  <c r="Q303" i="10"/>
  <c r="O303" i="10"/>
  <c r="M303" i="10"/>
  <c r="K303" i="10"/>
  <c r="I303" i="10"/>
  <c r="G303" i="10"/>
  <c r="E303" i="10"/>
  <c r="C303" i="10"/>
  <c r="U289" i="10"/>
  <c r="S289" i="10"/>
  <c r="Q289" i="10"/>
  <c r="O289" i="10"/>
  <c r="M289" i="10"/>
  <c r="K289" i="10"/>
  <c r="I289" i="10"/>
  <c r="G289" i="10"/>
  <c r="E289" i="10"/>
  <c r="C289" i="10"/>
  <c r="U274" i="10"/>
  <c r="S274" i="10"/>
  <c r="Q274" i="10"/>
  <c r="O274" i="10"/>
  <c r="M274" i="10"/>
  <c r="K274" i="10"/>
  <c r="I274" i="10"/>
  <c r="G274" i="10"/>
  <c r="E274" i="10"/>
  <c r="C274" i="10"/>
  <c r="U259" i="10"/>
  <c r="S259" i="10"/>
  <c r="Q259" i="10"/>
  <c r="O259" i="10"/>
  <c r="M259" i="10"/>
  <c r="K259" i="10"/>
  <c r="I259" i="10"/>
  <c r="G259" i="10"/>
  <c r="E259" i="10"/>
  <c r="C259" i="10"/>
  <c r="U244" i="10"/>
  <c r="S244" i="10"/>
  <c r="Q244" i="10"/>
  <c r="O244" i="10"/>
  <c r="M244" i="10"/>
  <c r="K244" i="10"/>
  <c r="I244" i="10"/>
  <c r="G244" i="10"/>
  <c r="E244" i="10"/>
  <c r="C244" i="10"/>
  <c r="U229" i="10"/>
  <c r="S229" i="10"/>
  <c r="Q229" i="10"/>
  <c r="O229" i="10"/>
  <c r="M229" i="10"/>
  <c r="I229" i="10"/>
  <c r="G229" i="10"/>
  <c r="E229" i="10"/>
  <c r="C229" i="10"/>
  <c r="U214" i="10"/>
  <c r="S214" i="10"/>
  <c r="Q214" i="10"/>
  <c r="O214" i="10"/>
  <c r="M214" i="10"/>
  <c r="K214" i="10"/>
  <c r="I214" i="10"/>
  <c r="G214" i="10"/>
  <c r="E214" i="10"/>
  <c r="C214" i="10"/>
  <c r="U199" i="10"/>
  <c r="S199" i="10"/>
  <c r="Q199" i="10"/>
  <c r="O199" i="10"/>
  <c r="M199" i="10"/>
  <c r="K199" i="10"/>
  <c r="I199" i="10"/>
  <c r="G199" i="10"/>
  <c r="E199" i="10"/>
  <c r="C199" i="10"/>
  <c r="U184" i="10"/>
  <c r="S184" i="10"/>
  <c r="Q184" i="10"/>
  <c r="O184" i="10"/>
  <c r="M184" i="10"/>
  <c r="K184" i="10"/>
  <c r="I184" i="10"/>
  <c r="G184" i="10"/>
  <c r="E184" i="10"/>
  <c r="C184" i="10"/>
  <c r="U169" i="10"/>
  <c r="S169" i="10"/>
  <c r="Q169" i="10"/>
  <c r="O169" i="10"/>
  <c r="M169" i="10"/>
  <c r="K169" i="10"/>
  <c r="I169" i="10"/>
  <c r="G169" i="10"/>
  <c r="E169" i="10"/>
  <c r="C169" i="10"/>
  <c r="AJ284" i="24" l="1"/>
  <c r="AK274" i="24"/>
  <c r="AT284" i="24"/>
  <c r="AU274" i="24"/>
  <c r="AT224" i="24"/>
  <c r="AU214" i="24"/>
  <c r="AV179" i="24"/>
  <c r="AW169" i="24"/>
  <c r="AV164" i="24"/>
  <c r="AW154" i="24"/>
  <c r="AP254" i="24"/>
  <c r="AP269" i="24"/>
  <c r="AL209" i="24"/>
  <c r="AJ239" i="24"/>
  <c r="AV269" i="24"/>
  <c r="AL179" i="24"/>
  <c r="AN179" i="24"/>
  <c r="AP179" i="24"/>
  <c r="AT179" i="24"/>
  <c r="AX179" i="24"/>
  <c r="AJ194" i="24"/>
  <c r="AX194" i="24"/>
  <c r="AX209" i="24"/>
  <c r="AN224" i="24"/>
  <c r="AX224" i="24"/>
  <c r="AL239" i="24"/>
  <c r="AN239" i="24"/>
  <c r="AX239" i="24"/>
  <c r="AT254" i="24"/>
  <c r="AN254" i="24"/>
  <c r="AL254" i="24"/>
  <c r="AN269" i="24"/>
  <c r="AT269" i="24"/>
  <c r="AZ284" i="24"/>
  <c r="AN284" i="24"/>
  <c r="AP284" i="24"/>
  <c r="AV284" i="24"/>
  <c r="AX284" i="24"/>
  <c r="AX299" i="24"/>
  <c r="AV299" i="24"/>
  <c r="AP299" i="24"/>
  <c r="AN299" i="24"/>
  <c r="AL299" i="24"/>
  <c r="AH299" i="24"/>
  <c r="AH284" i="24"/>
  <c r="L31" i="25"/>
  <c r="AL164" i="24"/>
  <c r="AN164" i="24"/>
  <c r="AH179" i="24"/>
  <c r="AZ194" i="24"/>
  <c r="AH254" i="24"/>
  <c r="AH269" i="24"/>
  <c r="AX269" i="24"/>
  <c r="AX164" i="24"/>
  <c r="AZ164" i="24"/>
  <c r="AR179" i="24"/>
  <c r="AN194" i="24"/>
  <c r="AL224" i="24"/>
  <c r="AL194" i="24"/>
  <c r="AP164" i="24"/>
  <c r="AJ179" i="24"/>
  <c r="AP194" i="24"/>
  <c r="AZ179" i="24"/>
  <c r="AR164" i="24"/>
  <c r="AR194" i="24"/>
  <c r="AH224" i="24"/>
  <c r="AV239" i="24"/>
  <c r="AT299" i="24"/>
  <c r="AT194" i="24"/>
  <c r="AJ209" i="24"/>
  <c r="AV254" i="24"/>
  <c r="AR269" i="24"/>
  <c r="AH164" i="24"/>
  <c r="AJ164" i="24"/>
  <c r="AT164" i="24"/>
  <c r="AH194" i="24"/>
  <c r="AV194" i="24"/>
  <c r="AR284" i="24"/>
  <c r="AN209" i="24"/>
  <c r="AZ209" i="24"/>
  <c r="AZ224" i="24"/>
  <c r="AZ239" i="24"/>
  <c r="AX254" i="24"/>
  <c r="AJ269" i="24"/>
  <c r="AZ269" i="24"/>
  <c r="AR224" i="24"/>
  <c r="AL269" i="24"/>
  <c r="AL284" i="24"/>
  <c r="AP209" i="24"/>
  <c r="AJ224" i="24"/>
  <c r="AP239" i="24"/>
  <c r="AR209" i="24"/>
  <c r="AR239" i="24"/>
  <c r="AZ254" i="24"/>
  <c r="AT209" i="24"/>
  <c r="AV224" i="24"/>
  <c r="AT239" i="24"/>
  <c r="AR254" i="24"/>
  <c r="AR299" i="24"/>
  <c r="AH209" i="24"/>
  <c r="AV209" i="24"/>
  <c r="AH239" i="24"/>
  <c r="AJ254" i="24"/>
  <c r="AJ299" i="24"/>
  <c r="A59" i="25"/>
  <c r="AZ299" i="24" l="1"/>
  <c r="T3" i="25"/>
  <c r="J3" i="25"/>
  <c r="B31" i="25" l="1"/>
  <c r="B30" i="25"/>
  <c r="B29" i="25"/>
  <c r="R3" i="25"/>
  <c r="Q3" i="25"/>
  <c r="P3" i="25"/>
  <c r="O3" i="25"/>
  <c r="N3" i="25"/>
  <c r="S3" i="25"/>
  <c r="L3" i="25"/>
  <c r="M3" i="25"/>
  <c r="K3" i="25" l="1"/>
  <c r="I3" i="25" l="1"/>
  <c r="H3" i="25"/>
  <c r="G3" i="25"/>
  <c r="F3" i="25"/>
  <c r="E3" i="25"/>
  <c r="D3" i="25"/>
  <c r="L149" i="24" l="1"/>
  <c r="K149" i="24"/>
  <c r="J149" i="24"/>
  <c r="I149" i="24"/>
  <c r="H149" i="24"/>
  <c r="G149" i="24"/>
  <c r="F149" i="24"/>
  <c r="E149" i="24"/>
  <c r="D149" i="24"/>
  <c r="C149" i="24"/>
  <c r="CU148" i="24"/>
  <c r="AX148" i="24"/>
  <c r="AY148" i="24" s="1"/>
  <c r="AV148" i="24"/>
  <c r="AW148" i="24" s="1"/>
  <c r="AT148" i="24"/>
  <c r="AU148" i="24" s="1"/>
  <c r="AR148" i="24"/>
  <c r="AP148" i="24"/>
  <c r="AN148" i="24"/>
  <c r="AO148" i="24" s="1"/>
  <c r="AL148" i="24"/>
  <c r="AM148" i="24" s="1"/>
  <c r="AJ148" i="24"/>
  <c r="AK148" i="24" s="1"/>
  <c r="AH148" i="24"/>
  <c r="AI148" i="24" s="1"/>
  <c r="B148" i="24"/>
  <c r="CU147" i="24"/>
  <c r="AZ147" i="24"/>
  <c r="BA147" i="24" s="1"/>
  <c r="AX147" i="24"/>
  <c r="AY147" i="24" s="1"/>
  <c r="AV147" i="24"/>
  <c r="AW147" i="24" s="1"/>
  <c r="AT147" i="24"/>
  <c r="AU147" i="24" s="1"/>
  <c r="AR147" i="24"/>
  <c r="AP147" i="24"/>
  <c r="AN147" i="24"/>
  <c r="AO147" i="24" s="1"/>
  <c r="AL147" i="24"/>
  <c r="AM147" i="24" s="1"/>
  <c r="AJ147" i="24"/>
  <c r="AK147" i="24" s="1"/>
  <c r="AH147" i="24"/>
  <c r="AI147" i="24" s="1"/>
  <c r="B147" i="24"/>
  <c r="CU146" i="24"/>
  <c r="AZ146" i="24"/>
  <c r="BA146" i="24" s="1"/>
  <c r="AX146" i="24"/>
  <c r="AY146" i="24" s="1"/>
  <c r="AV146" i="24"/>
  <c r="AW146" i="24" s="1"/>
  <c r="AT146" i="24"/>
  <c r="AU146" i="24" s="1"/>
  <c r="AR146" i="24"/>
  <c r="AP146" i="24"/>
  <c r="AN146" i="24"/>
  <c r="AO146" i="24" s="1"/>
  <c r="AL146" i="24"/>
  <c r="AM146" i="24" s="1"/>
  <c r="AJ146" i="24"/>
  <c r="AK146" i="24" s="1"/>
  <c r="AH146" i="24"/>
  <c r="AI146" i="24" s="1"/>
  <c r="B146" i="24"/>
  <c r="CU145" i="24"/>
  <c r="AZ145" i="24"/>
  <c r="BA145" i="24" s="1"/>
  <c r="AX145" i="24"/>
  <c r="AY145" i="24" s="1"/>
  <c r="AV145" i="24"/>
  <c r="AW145" i="24" s="1"/>
  <c r="AT145" i="24"/>
  <c r="AU145" i="24" s="1"/>
  <c r="AR145" i="24"/>
  <c r="AP145" i="24"/>
  <c r="AN145" i="24"/>
  <c r="AO145" i="24" s="1"/>
  <c r="AL145" i="24"/>
  <c r="AM145" i="24" s="1"/>
  <c r="AJ145" i="24"/>
  <c r="AK145" i="24" s="1"/>
  <c r="AH145" i="24"/>
  <c r="AI145" i="24" s="1"/>
  <c r="B145" i="24"/>
  <c r="CU144" i="24"/>
  <c r="AZ144" i="24"/>
  <c r="BA144" i="24" s="1"/>
  <c r="AX144" i="24"/>
  <c r="AY144" i="24" s="1"/>
  <c r="AV144" i="24"/>
  <c r="AW144" i="24" s="1"/>
  <c r="AT144" i="24"/>
  <c r="AU144" i="24" s="1"/>
  <c r="AR144" i="24"/>
  <c r="AP144" i="24"/>
  <c r="AN144" i="24"/>
  <c r="AO144" i="24" s="1"/>
  <c r="AL144" i="24"/>
  <c r="AM144" i="24" s="1"/>
  <c r="AJ144" i="24"/>
  <c r="AK144" i="24" s="1"/>
  <c r="AH144" i="24"/>
  <c r="AI144" i="24" s="1"/>
  <c r="B144" i="24"/>
  <c r="CU143" i="24"/>
  <c r="AZ143" i="24"/>
  <c r="BA143" i="24" s="1"/>
  <c r="AX143" i="24"/>
  <c r="AY143" i="24" s="1"/>
  <c r="AV143" i="24"/>
  <c r="AW143" i="24" s="1"/>
  <c r="AT143" i="24"/>
  <c r="AU143" i="24" s="1"/>
  <c r="AR143" i="24"/>
  <c r="AP143" i="24"/>
  <c r="AN143" i="24"/>
  <c r="AO143" i="24" s="1"/>
  <c r="AL143" i="24"/>
  <c r="AM143" i="24" s="1"/>
  <c r="AJ143" i="24"/>
  <c r="AK143" i="24" s="1"/>
  <c r="AH143" i="24"/>
  <c r="AI143" i="24" s="1"/>
  <c r="B143" i="24"/>
  <c r="CU142" i="24"/>
  <c r="AZ142" i="24"/>
  <c r="BA142" i="24" s="1"/>
  <c r="AX142" i="24"/>
  <c r="AY142" i="24" s="1"/>
  <c r="AV142" i="24"/>
  <c r="AW142" i="24" s="1"/>
  <c r="AT142" i="24"/>
  <c r="AU142" i="24" s="1"/>
  <c r="AR142" i="24"/>
  <c r="AP142" i="24"/>
  <c r="AN142" i="24"/>
  <c r="AO142" i="24" s="1"/>
  <c r="AL142" i="24"/>
  <c r="AM142" i="24" s="1"/>
  <c r="AJ142" i="24"/>
  <c r="AK142" i="24" s="1"/>
  <c r="AH142" i="24"/>
  <c r="AI142" i="24" s="1"/>
  <c r="B142" i="24"/>
  <c r="CU141" i="24"/>
  <c r="AZ141" i="24"/>
  <c r="BA141" i="24" s="1"/>
  <c r="AX141" i="24"/>
  <c r="AY141" i="24" s="1"/>
  <c r="AV141" i="24"/>
  <c r="AW141" i="24" s="1"/>
  <c r="AT141" i="24"/>
  <c r="AU141" i="24" s="1"/>
  <c r="AR141" i="24"/>
  <c r="AP141" i="24"/>
  <c r="AN141" i="24"/>
  <c r="AO141" i="24" s="1"/>
  <c r="AL141" i="24"/>
  <c r="AM141" i="24" s="1"/>
  <c r="AJ141" i="24"/>
  <c r="AK141" i="24" s="1"/>
  <c r="AH141" i="24"/>
  <c r="AI141" i="24" s="1"/>
  <c r="B141" i="24"/>
  <c r="CU140" i="24"/>
  <c r="AZ140" i="24"/>
  <c r="BA140" i="24" s="1"/>
  <c r="AX140" i="24"/>
  <c r="AY140" i="24" s="1"/>
  <c r="AV140" i="24"/>
  <c r="AW140" i="24" s="1"/>
  <c r="AT140" i="24"/>
  <c r="AU140" i="24" s="1"/>
  <c r="AR140" i="24"/>
  <c r="AP140" i="24"/>
  <c r="AN140" i="24"/>
  <c r="AO140" i="24" s="1"/>
  <c r="AL140" i="24"/>
  <c r="AM140" i="24" s="1"/>
  <c r="AJ140" i="24"/>
  <c r="AK140" i="24" s="1"/>
  <c r="AH140" i="24"/>
  <c r="AI140" i="24" s="1"/>
  <c r="B140" i="24"/>
  <c r="CU139" i="24"/>
  <c r="AZ139" i="24"/>
  <c r="BA139" i="24" s="1"/>
  <c r="AV139" i="24"/>
  <c r="AW139" i="24" s="1"/>
  <c r="AT139" i="24"/>
  <c r="AU139" i="24" s="1"/>
  <c r="AR139" i="24"/>
  <c r="AP139" i="24"/>
  <c r="AN139" i="24"/>
  <c r="AO139" i="24" s="1"/>
  <c r="AL139" i="24"/>
  <c r="AM139" i="24" s="1"/>
  <c r="AJ139" i="24"/>
  <c r="AK139" i="24" s="1"/>
  <c r="AH139" i="24"/>
  <c r="AI139" i="24" s="1"/>
  <c r="B139" i="24"/>
  <c r="L134" i="24"/>
  <c r="K134" i="24"/>
  <c r="J134" i="24"/>
  <c r="I134" i="24"/>
  <c r="H134" i="24"/>
  <c r="G134" i="24"/>
  <c r="F134" i="24"/>
  <c r="E134" i="24"/>
  <c r="D134" i="24"/>
  <c r="C134" i="24"/>
  <c r="CU133" i="24"/>
  <c r="AZ133" i="24"/>
  <c r="BA133" i="24" s="1"/>
  <c r="AX133" i="24"/>
  <c r="AY133" i="24" s="1"/>
  <c r="AV133" i="24"/>
  <c r="AW133" i="24" s="1"/>
  <c r="AT133" i="24"/>
  <c r="AU133" i="24" s="1"/>
  <c r="AR133" i="24"/>
  <c r="AP133" i="24"/>
  <c r="AN133" i="24"/>
  <c r="AO133" i="24" s="1"/>
  <c r="AL133" i="24"/>
  <c r="AM133" i="24" s="1"/>
  <c r="AJ133" i="24"/>
  <c r="AK133" i="24" s="1"/>
  <c r="AH133" i="24"/>
  <c r="AI133" i="24" s="1"/>
  <c r="B133" i="24"/>
  <c r="CU132" i="24"/>
  <c r="AZ132" i="24"/>
  <c r="BA132" i="24" s="1"/>
  <c r="AX132" i="24"/>
  <c r="AY132" i="24" s="1"/>
  <c r="AV132" i="24"/>
  <c r="AW132" i="24" s="1"/>
  <c r="AT132" i="24"/>
  <c r="AU132" i="24" s="1"/>
  <c r="AR132" i="24"/>
  <c r="AP132" i="24"/>
  <c r="AN132" i="24"/>
  <c r="AO132" i="24" s="1"/>
  <c r="AL132" i="24"/>
  <c r="AM132" i="24" s="1"/>
  <c r="AJ132" i="24"/>
  <c r="AK132" i="24" s="1"/>
  <c r="AH132" i="24"/>
  <c r="AI132" i="24" s="1"/>
  <c r="B132" i="24"/>
  <c r="CU131" i="24"/>
  <c r="AZ131" i="24"/>
  <c r="BA131" i="24" s="1"/>
  <c r="AX131" i="24"/>
  <c r="AY131" i="24" s="1"/>
  <c r="AV131" i="24"/>
  <c r="AW131" i="24" s="1"/>
  <c r="AT131" i="24"/>
  <c r="AU131" i="24" s="1"/>
  <c r="AR131" i="24"/>
  <c r="AP131" i="24"/>
  <c r="AN131" i="24"/>
  <c r="AO131" i="24" s="1"/>
  <c r="AL131" i="24"/>
  <c r="AM131" i="24" s="1"/>
  <c r="AJ131" i="24"/>
  <c r="AK131" i="24" s="1"/>
  <c r="AH131" i="24"/>
  <c r="AI131" i="24" s="1"/>
  <c r="B131" i="24"/>
  <c r="CU130" i="24"/>
  <c r="AZ130" i="24"/>
  <c r="BA130" i="24" s="1"/>
  <c r="AX130" i="24"/>
  <c r="AY130" i="24" s="1"/>
  <c r="AV130" i="24"/>
  <c r="AW130" i="24" s="1"/>
  <c r="AT130" i="24"/>
  <c r="AU130" i="24" s="1"/>
  <c r="AR130" i="24"/>
  <c r="AP130" i="24"/>
  <c r="AN130" i="24"/>
  <c r="AO130" i="24" s="1"/>
  <c r="AL130" i="24"/>
  <c r="AM130" i="24" s="1"/>
  <c r="AJ130" i="24"/>
  <c r="AK130" i="24" s="1"/>
  <c r="AH130" i="24"/>
  <c r="AI130" i="24" s="1"/>
  <c r="B130" i="24"/>
  <c r="CU129" i="24"/>
  <c r="AZ129" i="24"/>
  <c r="BA129" i="24" s="1"/>
  <c r="AX129" i="24"/>
  <c r="AY129" i="24" s="1"/>
  <c r="AV129" i="24"/>
  <c r="AW129" i="24" s="1"/>
  <c r="AT129" i="24"/>
  <c r="AU129" i="24" s="1"/>
  <c r="AR129" i="24"/>
  <c r="AP129" i="24"/>
  <c r="AN129" i="24"/>
  <c r="AO129" i="24" s="1"/>
  <c r="AL129" i="24"/>
  <c r="AM129" i="24" s="1"/>
  <c r="AJ129" i="24"/>
  <c r="AK129" i="24" s="1"/>
  <c r="AH129" i="24"/>
  <c r="AI129" i="24" s="1"/>
  <c r="B129" i="24"/>
  <c r="CU128" i="24"/>
  <c r="AZ128" i="24"/>
  <c r="BA128" i="24" s="1"/>
  <c r="AX128" i="24"/>
  <c r="AY128" i="24" s="1"/>
  <c r="AV128" i="24"/>
  <c r="AW128" i="24" s="1"/>
  <c r="AT128" i="24"/>
  <c r="AU128" i="24" s="1"/>
  <c r="AR128" i="24"/>
  <c r="AP128" i="24"/>
  <c r="AN128" i="24"/>
  <c r="AO128" i="24" s="1"/>
  <c r="AL128" i="24"/>
  <c r="AM128" i="24" s="1"/>
  <c r="AJ128" i="24"/>
  <c r="AK128" i="24" s="1"/>
  <c r="AH128" i="24"/>
  <c r="AI128" i="24" s="1"/>
  <c r="B128" i="24"/>
  <c r="CU127" i="24"/>
  <c r="AZ127" i="24"/>
  <c r="BA127" i="24" s="1"/>
  <c r="AX127" i="24"/>
  <c r="AY127" i="24" s="1"/>
  <c r="AV127" i="24"/>
  <c r="AW127" i="24" s="1"/>
  <c r="AT127" i="24"/>
  <c r="AU127" i="24" s="1"/>
  <c r="AR127" i="24"/>
  <c r="AP127" i="24"/>
  <c r="AN127" i="24"/>
  <c r="AO127" i="24" s="1"/>
  <c r="AL127" i="24"/>
  <c r="AM127" i="24" s="1"/>
  <c r="AJ127" i="24"/>
  <c r="AK127" i="24" s="1"/>
  <c r="AH127" i="24"/>
  <c r="AI127" i="24" s="1"/>
  <c r="B127" i="24"/>
  <c r="CU126" i="24"/>
  <c r="AZ126" i="24"/>
  <c r="BA126" i="24" s="1"/>
  <c r="AX126" i="24"/>
  <c r="AY126" i="24" s="1"/>
  <c r="AV126" i="24"/>
  <c r="AW126" i="24" s="1"/>
  <c r="AT126" i="24"/>
  <c r="AU126" i="24" s="1"/>
  <c r="AR126" i="24"/>
  <c r="AP126" i="24"/>
  <c r="AN126" i="24"/>
  <c r="AO126" i="24" s="1"/>
  <c r="AL126" i="24"/>
  <c r="AM126" i="24" s="1"/>
  <c r="AJ126" i="24"/>
  <c r="AK126" i="24" s="1"/>
  <c r="AH126" i="24"/>
  <c r="AI126" i="24" s="1"/>
  <c r="B126" i="24"/>
  <c r="CU125" i="24"/>
  <c r="AZ125" i="24"/>
  <c r="BA125" i="24" s="1"/>
  <c r="AX125" i="24"/>
  <c r="AY125" i="24" s="1"/>
  <c r="AV125" i="24"/>
  <c r="AW125" i="24" s="1"/>
  <c r="AT125" i="24"/>
  <c r="AU125" i="24" s="1"/>
  <c r="AR125" i="24"/>
  <c r="AP125" i="24"/>
  <c r="AN125" i="24"/>
  <c r="AO125" i="24" s="1"/>
  <c r="AL125" i="24"/>
  <c r="AM125" i="24" s="1"/>
  <c r="AJ125" i="24"/>
  <c r="AK125" i="24" s="1"/>
  <c r="AH125" i="24"/>
  <c r="AI125" i="24" s="1"/>
  <c r="B125" i="24"/>
  <c r="CU124" i="24"/>
  <c r="AZ124" i="24"/>
  <c r="BA124" i="24" s="1"/>
  <c r="AX124" i="24"/>
  <c r="AY124" i="24" s="1"/>
  <c r="AV124" i="24"/>
  <c r="AW124" i="24" s="1"/>
  <c r="AT124" i="24"/>
  <c r="AU124" i="24" s="1"/>
  <c r="AR124" i="24"/>
  <c r="AP124" i="24"/>
  <c r="AN124" i="24"/>
  <c r="AO124" i="24" s="1"/>
  <c r="AL124" i="24"/>
  <c r="AM124" i="24" s="1"/>
  <c r="AJ124" i="24"/>
  <c r="AK124" i="24" s="1"/>
  <c r="AH124" i="24"/>
  <c r="AI124" i="24" s="1"/>
  <c r="B124" i="24"/>
  <c r="L119" i="24"/>
  <c r="K119" i="24"/>
  <c r="J119" i="24"/>
  <c r="I119" i="24"/>
  <c r="H119" i="24"/>
  <c r="G119" i="24"/>
  <c r="F119" i="24"/>
  <c r="E119" i="24"/>
  <c r="D119" i="24"/>
  <c r="C119" i="24"/>
  <c r="CU118" i="24"/>
  <c r="AZ118" i="24"/>
  <c r="BA118" i="24" s="1"/>
  <c r="AX118" i="24"/>
  <c r="AY118" i="24" s="1"/>
  <c r="AV118" i="24"/>
  <c r="AW118" i="24" s="1"/>
  <c r="AT118" i="24"/>
  <c r="AU118" i="24" s="1"/>
  <c r="AR118" i="24"/>
  <c r="AP118" i="24"/>
  <c r="AN118" i="24"/>
  <c r="AO118" i="24" s="1"/>
  <c r="AL118" i="24"/>
  <c r="AM118" i="24" s="1"/>
  <c r="AJ118" i="24"/>
  <c r="AK118" i="24" s="1"/>
  <c r="AH118" i="24"/>
  <c r="AI118" i="24" s="1"/>
  <c r="B118" i="24"/>
  <c r="CU117" i="24"/>
  <c r="AZ117" i="24"/>
  <c r="BA117" i="24" s="1"/>
  <c r="AX117" i="24"/>
  <c r="AY117" i="24" s="1"/>
  <c r="AV117" i="24"/>
  <c r="AW117" i="24" s="1"/>
  <c r="AT117" i="24"/>
  <c r="AU117" i="24" s="1"/>
  <c r="AR117" i="24"/>
  <c r="AP117" i="24"/>
  <c r="AN117" i="24"/>
  <c r="AO117" i="24" s="1"/>
  <c r="AL117" i="24"/>
  <c r="AM117" i="24" s="1"/>
  <c r="AJ117" i="24"/>
  <c r="AK117" i="24" s="1"/>
  <c r="AH117" i="24"/>
  <c r="AI117" i="24" s="1"/>
  <c r="B117" i="24"/>
  <c r="CU116" i="24"/>
  <c r="AZ116" i="24"/>
  <c r="BA116" i="24" s="1"/>
  <c r="AX116" i="24"/>
  <c r="AY116" i="24" s="1"/>
  <c r="AV116" i="24"/>
  <c r="AW116" i="24" s="1"/>
  <c r="AT116" i="24"/>
  <c r="AU116" i="24" s="1"/>
  <c r="AR116" i="24"/>
  <c r="AP116" i="24"/>
  <c r="AN116" i="24"/>
  <c r="AO116" i="24" s="1"/>
  <c r="AL116" i="24"/>
  <c r="AM116" i="24" s="1"/>
  <c r="AJ116" i="24"/>
  <c r="AK116" i="24" s="1"/>
  <c r="AH116" i="24"/>
  <c r="AI116" i="24" s="1"/>
  <c r="B116" i="24"/>
  <c r="CU115" i="24"/>
  <c r="AZ115" i="24"/>
  <c r="BA115" i="24" s="1"/>
  <c r="AX115" i="24"/>
  <c r="AY115" i="24" s="1"/>
  <c r="AV115" i="24"/>
  <c r="AW115" i="24" s="1"/>
  <c r="AT115" i="24"/>
  <c r="AU115" i="24" s="1"/>
  <c r="AR115" i="24"/>
  <c r="AP115" i="24"/>
  <c r="AN115" i="24"/>
  <c r="AO115" i="24" s="1"/>
  <c r="AL115" i="24"/>
  <c r="AM115" i="24" s="1"/>
  <c r="AJ115" i="24"/>
  <c r="AK115" i="24" s="1"/>
  <c r="AH115" i="24"/>
  <c r="AI115" i="24" s="1"/>
  <c r="B115" i="24"/>
  <c r="CU114" i="24"/>
  <c r="AZ114" i="24"/>
  <c r="BA114" i="24" s="1"/>
  <c r="AX114" i="24"/>
  <c r="AY114" i="24" s="1"/>
  <c r="AV114" i="24"/>
  <c r="AW114" i="24" s="1"/>
  <c r="AT114" i="24"/>
  <c r="AU114" i="24" s="1"/>
  <c r="AR114" i="24"/>
  <c r="AP114" i="24"/>
  <c r="AN114" i="24"/>
  <c r="AO114" i="24" s="1"/>
  <c r="AL114" i="24"/>
  <c r="AM114" i="24" s="1"/>
  <c r="AJ114" i="24"/>
  <c r="AK114" i="24" s="1"/>
  <c r="AH114" i="24"/>
  <c r="AI114" i="24" s="1"/>
  <c r="B114" i="24"/>
  <c r="CU113" i="24"/>
  <c r="AZ113" i="24"/>
  <c r="BA113" i="24" s="1"/>
  <c r="AX113" i="24"/>
  <c r="AY113" i="24" s="1"/>
  <c r="AV113" i="24"/>
  <c r="AW113" i="24" s="1"/>
  <c r="AT113" i="24"/>
  <c r="AU113" i="24" s="1"/>
  <c r="AR113" i="24"/>
  <c r="AP113" i="24"/>
  <c r="AN113" i="24"/>
  <c r="AO113" i="24" s="1"/>
  <c r="AL113" i="24"/>
  <c r="AM113" i="24" s="1"/>
  <c r="AJ113" i="24"/>
  <c r="AK113" i="24" s="1"/>
  <c r="AH113" i="24"/>
  <c r="AI113" i="24" s="1"/>
  <c r="B113" i="24"/>
  <c r="CU112" i="24"/>
  <c r="AZ112" i="24"/>
  <c r="BA112" i="24" s="1"/>
  <c r="AX112" i="24"/>
  <c r="AY112" i="24" s="1"/>
  <c r="AV112" i="24"/>
  <c r="AW112" i="24" s="1"/>
  <c r="AT112" i="24"/>
  <c r="AU112" i="24" s="1"/>
  <c r="AR112" i="24"/>
  <c r="AP112" i="24"/>
  <c r="AN112" i="24"/>
  <c r="AO112" i="24" s="1"/>
  <c r="AL112" i="24"/>
  <c r="AM112" i="24" s="1"/>
  <c r="AJ112" i="24"/>
  <c r="AK112" i="24" s="1"/>
  <c r="AH112" i="24"/>
  <c r="AI112" i="24" s="1"/>
  <c r="B112" i="24"/>
  <c r="CU111" i="24"/>
  <c r="AZ111" i="24"/>
  <c r="BA111" i="24" s="1"/>
  <c r="AX111" i="24"/>
  <c r="AY111" i="24" s="1"/>
  <c r="AV111" i="24"/>
  <c r="AW111" i="24" s="1"/>
  <c r="AT111" i="24"/>
  <c r="AU111" i="24" s="1"/>
  <c r="AR111" i="24"/>
  <c r="AP111" i="24"/>
  <c r="AN111" i="24"/>
  <c r="AO111" i="24" s="1"/>
  <c r="AL111" i="24"/>
  <c r="AM111" i="24" s="1"/>
  <c r="AJ111" i="24"/>
  <c r="AK111" i="24" s="1"/>
  <c r="AH111" i="24"/>
  <c r="AI111" i="24" s="1"/>
  <c r="B111" i="24"/>
  <c r="CU110" i="24"/>
  <c r="AZ110" i="24"/>
  <c r="BA110" i="24" s="1"/>
  <c r="AX110" i="24"/>
  <c r="AY110" i="24" s="1"/>
  <c r="AV110" i="24"/>
  <c r="AW110" i="24" s="1"/>
  <c r="AT110" i="24"/>
  <c r="AU110" i="24" s="1"/>
  <c r="AR110" i="24"/>
  <c r="AP110" i="24"/>
  <c r="AN110" i="24"/>
  <c r="AO110" i="24" s="1"/>
  <c r="AL110" i="24"/>
  <c r="AM110" i="24" s="1"/>
  <c r="AJ110" i="24"/>
  <c r="AK110" i="24" s="1"/>
  <c r="AH110" i="24"/>
  <c r="AI110" i="24" s="1"/>
  <c r="B110" i="24"/>
  <c r="CU109" i="24"/>
  <c r="AZ109" i="24"/>
  <c r="BA109" i="24" s="1"/>
  <c r="AX109" i="24"/>
  <c r="AY109" i="24" s="1"/>
  <c r="AV109" i="24"/>
  <c r="AW109" i="24" s="1"/>
  <c r="AT109" i="24"/>
  <c r="AU109" i="24" s="1"/>
  <c r="AR109" i="24"/>
  <c r="AP109" i="24"/>
  <c r="AN109" i="24"/>
  <c r="AO109" i="24" s="1"/>
  <c r="AL109" i="24"/>
  <c r="AM109" i="24" s="1"/>
  <c r="AJ109" i="24"/>
  <c r="AK109" i="24" s="1"/>
  <c r="AH109" i="24"/>
  <c r="AI109" i="24" s="1"/>
  <c r="B109" i="24"/>
  <c r="L104" i="24"/>
  <c r="K104" i="24"/>
  <c r="J104" i="24"/>
  <c r="I104" i="24"/>
  <c r="H104" i="24"/>
  <c r="G104" i="24"/>
  <c r="F104" i="24"/>
  <c r="E104" i="24"/>
  <c r="D104" i="24"/>
  <c r="C104" i="24"/>
  <c r="CU103" i="24"/>
  <c r="AZ103" i="24"/>
  <c r="BA103" i="24" s="1"/>
  <c r="AX103" i="24"/>
  <c r="AY103" i="24" s="1"/>
  <c r="AV103" i="24"/>
  <c r="AW103" i="24" s="1"/>
  <c r="AT103" i="24"/>
  <c r="AU103" i="24" s="1"/>
  <c r="AR103" i="24"/>
  <c r="AP103" i="24"/>
  <c r="AN103" i="24"/>
  <c r="AO103" i="24" s="1"/>
  <c r="AL103" i="24"/>
  <c r="AM103" i="24" s="1"/>
  <c r="AJ103" i="24"/>
  <c r="AK103" i="24" s="1"/>
  <c r="AH103" i="24"/>
  <c r="AI103" i="24" s="1"/>
  <c r="B103" i="24"/>
  <c r="CU102" i="24"/>
  <c r="AZ102" i="24"/>
  <c r="BA102" i="24" s="1"/>
  <c r="AX102" i="24"/>
  <c r="AY102" i="24" s="1"/>
  <c r="AV102" i="24"/>
  <c r="AW102" i="24" s="1"/>
  <c r="AT102" i="24"/>
  <c r="AU102" i="24" s="1"/>
  <c r="AR102" i="24"/>
  <c r="AP102" i="24"/>
  <c r="AN102" i="24"/>
  <c r="AO102" i="24" s="1"/>
  <c r="AL102" i="24"/>
  <c r="AM102" i="24" s="1"/>
  <c r="AJ102" i="24"/>
  <c r="AK102" i="24" s="1"/>
  <c r="AH102" i="24"/>
  <c r="AI102" i="24" s="1"/>
  <c r="B102" i="24"/>
  <c r="CU101" i="24"/>
  <c r="AZ101" i="24"/>
  <c r="BA101" i="24" s="1"/>
  <c r="AX101" i="24"/>
  <c r="AY101" i="24" s="1"/>
  <c r="AV101" i="24"/>
  <c r="AW101" i="24" s="1"/>
  <c r="AT101" i="24"/>
  <c r="AU101" i="24" s="1"/>
  <c r="AR101" i="24"/>
  <c r="AP101" i="24"/>
  <c r="AN101" i="24"/>
  <c r="AO101" i="24" s="1"/>
  <c r="AL101" i="24"/>
  <c r="AM101" i="24" s="1"/>
  <c r="AJ101" i="24"/>
  <c r="AK101" i="24" s="1"/>
  <c r="AH101" i="24"/>
  <c r="AI101" i="24" s="1"/>
  <c r="B101" i="24"/>
  <c r="CU100" i="24"/>
  <c r="AZ100" i="24"/>
  <c r="BA100" i="24" s="1"/>
  <c r="AX100" i="24"/>
  <c r="AY100" i="24" s="1"/>
  <c r="AV100" i="24"/>
  <c r="AW100" i="24" s="1"/>
  <c r="AT100" i="24"/>
  <c r="AU100" i="24" s="1"/>
  <c r="AR100" i="24"/>
  <c r="AP100" i="24"/>
  <c r="AN100" i="24"/>
  <c r="AO100" i="24" s="1"/>
  <c r="AL100" i="24"/>
  <c r="AM100" i="24" s="1"/>
  <c r="AJ100" i="24"/>
  <c r="AK100" i="24" s="1"/>
  <c r="AH100" i="24"/>
  <c r="AI100" i="24" s="1"/>
  <c r="B100" i="24"/>
  <c r="CU99" i="24"/>
  <c r="AZ99" i="24"/>
  <c r="BA99" i="24" s="1"/>
  <c r="AX99" i="24"/>
  <c r="AY99" i="24" s="1"/>
  <c r="AV99" i="24"/>
  <c r="AW99" i="24" s="1"/>
  <c r="AT99" i="24"/>
  <c r="AU99" i="24" s="1"/>
  <c r="AR99" i="24"/>
  <c r="AP99" i="24"/>
  <c r="AN99" i="24"/>
  <c r="AO99" i="24" s="1"/>
  <c r="AL99" i="24"/>
  <c r="AM99" i="24" s="1"/>
  <c r="AJ99" i="24"/>
  <c r="AK99" i="24" s="1"/>
  <c r="AH99" i="24"/>
  <c r="AI99" i="24" s="1"/>
  <c r="B99" i="24"/>
  <c r="CU98" i="24"/>
  <c r="AZ98" i="24"/>
  <c r="BA98" i="24" s="1"/>
  <c r="AX98" i="24"/>
  <c r="AY98" i="24" s="1"/>
  <c r="AV98" i="24"/>
  <c r="AW98" i="24" s="1"/>
  <c r="AT98" i="24"/>
  <c r="AU98" i="24" s="1"/>
  <c r="AR98" i="24"/>
  <c r="AP98" i="24"/>
  <c r="AN98" i="24"/>
  <c r="AO98" i="24" s="1"/>
  <c r="AL98" i="24"/>
  <c r="AM98" i="24" s="1"/>
  <c r="AJ98" i="24"/>
  <c r="AK98" i="24" s="1"/>
  <c r="AH98" i="24"/>
  <c r="AI98" i="24" s="1"/>
  <c r="B98" i="24"/>
  <c r="CU97" i="24"/>
  <c r="AZ97" i="24"/>
  <c r="BA97" i="24" s="1"/>
  <c r="AX97" i="24"/>
  <c r="AY97" i="24" s="1"/>
  <c r="AV97" i="24"/>
  <c r="AW97" i="24" s="1"/>
  <c r="AT97" i="24"/>
  <c r="AU97" i="24" s="1"/>
  <c r="AR97" i="24"/>
  <c r="AP97" i="24"/>
  <c r="AN97" i="24"/>
  <c r="AO97" i="24" s="1"/>
  <c r="AL97" i="24"/>
  <c r="AM97" i="24" s="1"/>
  <c r="AJ97" i="24"/>
  <c r="AK97" i="24" s="1"/>
  <c r="AH97" i="24"/>
  <c r="AI97" i="24" s="1"/>
  <c r="B97" i="24"/>
  <c r="CU96" i="24"/>
  <c r="AZ96" i="24"/>
  <c r="BA96" i="24" s="1"/>
  <c r="AX96" i="24"/>
  <c r="AY96" i="24" s="1"/>
  <c r="AV96" i="24"/>
  <c r="AW96" i="24" s="1"/>
  <c r="AT96" i="24"/>
  <c r="AU96" i="24" s="1"/>
  <c r="AR96" i="24"/>
  <c r="AP96" i="24"/>
  <c r="AN96" i="24"/>
  <c r="AO96" i="24" s="1"/>
  <c r="AL96" i="24"/>
  <c r="AM96" i="24" s="1"/>
  <c r="AJ96" i="24"/>
  <c r="AK96" i="24" s="1"/>
  <c r="AH96" i="24"/>
  <c r="AI96" i="24" s="1"/>
  <c r="B96" i="24"/>
  <c r="CU95" i="24"/>
  <c r="AZ95" i="24"/>
  <c r="BA95" i="24" s="1"/>
  <c r="AX95" i="24"/>
  <c r="AY95" i="24" s="1"/>
  <c r="AV95" i="24"/>
  <c r="AW95" i="24" s="1"/>
  <c r="AT95" i="24"/>
  <c r="AU95" i="24" s="1"/>
  <c r="AR95" i="24"/>
  <c r="AP95" i="24"/>
  <c r="AN95" i="24"/>
  <c r="AO95" i="24" s="1"/>
  <c r="AL95" i="24"/>
  <c r="AM95" i="24" s="1"/>
  <c r="AJ95" i="24"/>
  <c r="AK95" i="24" s="1"/>
  <c r="AH95" i="24"/>
  <c r="AI95" i="24" s="1"/>
  <c r="B95" i="24"/>
  <c r="CU94" i="24"/>
  <c r="AZ94" i="24"/>
  <c r="BA94" i="24" s="1"/>
  <c r="AX94" i="24"/>
  <c r="AY94" i="24" s="1"/>
  <c r="AV94" i="24"/>
  <c r="AW94" i="24" s="1"/>
  <c r="AT94" i="24"/>
  <c r="AU94" i="24" s="1"/>
  <c r="AR94" i="24"/>
  <c r="AP94" i="24"/>
  <c r="AN94" i="24"/>
  <c r="AO94" i="24" s="1"/>
  <c r="AL94" i="24"/>
  <c r="AM94" i="24" s="1"/>
  <c r="AJ94" i="24"/>
  <c r="AK94" i="24" s="1"/>
  <c r="AH94" i="24"/>
  <c r="AI94" i="24" s="1"/>
  <c r="B94" i="24"/>
  <c r="L89" i="24"/>
  <c r="K89" i="24"/>
  <c r="J89" i="24"/>
  <c r="I89" i="24"/>
  <c r="H89" i="24"/>
  <c r="G89" i="24"/>
  <c r="F89" i="24"/>
  <c r="E89" i="24"/>
  <c r="D89" i="24"/>
  <c r="C89" i="24"/>
  <c r="CU88" i="24"/>
  <c r="AZ88" i="24"/>
  <c r="BA88" i="24" s="1"/>
  <c r="AX88" i="24"/>
  <c r="AY88" i="24" s="1"/>
  <c r="AV88" i="24"/>
  <c r="AW88" i="24" s="1"/>
  <c r="AT88" i="24"/>
  <c r="AU88" i="24" s="1"/>
  <c r="AR88" i="24"/>
  <c r="AP88" i="24"/>
  <c r="AN88" i="24"/>
  <c r="AO88" i="24" s="1"/>
  <c r="AL88" i="24"/>
  <c r="AM88" i="24" s="1"/>
  <c r="AJ88" i="24"/>
  <c r="AH88" i="24"/>
  <c r="AI88" i="24" s="1"/>
  <c r="B88" i="24"/>
  <c r="CU87" i="24"/>
  <c r="AZ87" i="24"/>
  <c r="BA87" i="24" s="1"/>
  <c r="AX87" i="24"/>
  <c r="AY87" i="24" s="1"/>
  <c r="AV87" i="24"/>
  <c r="AW87" i="24" s="1"/>
  <c r="AT87" i="24"/>
  <c r="AU87" i="24" s="1"/>
  <c r="AR87" i="24"/>
  <c r="AP87" i="24"/>
  <c r="AN87" i="24"/>
  <c r="AO87" i="24" s="1"/>
  <c r="AL87" i="24"/>
  <c r="AM87" i="24" s="1"/>
  <c r="AJ87" i="24"/>
  <c r="AK87" i="24" s="1"/>
  <c r="AH87" i="24"/>
  <c r="AI87" i="24" s="1"/>
  <c r="B87" i="24"/>
  <c r="CU86" i="24"/>
  <c r="AZ86" i="24"/>
  <c r="BA86" i="24" s="1"/>
  <c r="AX86" i="24"/>
  <c r="AY86" i="24" s="1"/>
  <c r="AV86" i="24"/>
  <c r="AW86" i="24" s="1"/>
  <c r="AT86" i="24"/>
  <c r="AU86" i="24" s="1"/>
  <c r="AR86" i="24"/>
  <c r="AP86" i="24"/>
  <c r="AN86" i="24"/>
  <c r="AO86" i="24" s="1"/>
  <c r="AL86" i="24"/>
  <c r="AM86" i="24" s="1"/>
  <c r="AJ86" i="24"/>
  <c r="AK86" i="24" s="1"/>
  <c r="AH86" i="24"/>
  <c r="AI86" i="24" s="1"/>
  <c r="B86" i="24"/>
  <c r="CU85" i="24"/>
  <c r="AZ85" i="24"/>
  <c r="BA85" i="24" s="1"/>
  <c r="AX85" i="24"/>
  <c r="AY85" i="24" s="1"/>
  <c r="AV85" i="24"/>
  <c r="AW85" i="24" s="1"/>
  <c r="AT85" i="24"/>
  <c r="AU85" i="24" s="1"/>
  <c r="AR85" i="24"/>
  <c r="AP85" i="24"/>
  <c r="AN85" i="24"/>
  <c r="AO85" i="24" s="1"/>
  <c r="AL85" i="24"/>
  <c r="AM85" i="24" s="1"/>
  <c r="AJ85" i="24"/>
  <c r="AK85" i="24" s="1"/>
  <c r="AH85" i="24"/>
  <c r="AI85" i="24" s="1"/>
  <c r="B85" i="24"/>
  <c r="CU84" i="24"/>
  <c r="AZ84" i="24"/>
  <c r="BA84" i="24" s="1"/>
  <c r="AX84" i="24"/>
  <c r="AY84" i="24" s="1"/>
  <c r="AV84" i="24"/>
  <c r="AW84" i="24" s="1"/>
  <c r="AT84" i="24"/>
  <c r="AU84" i="24" s="1"/>
  <c r="AR84" i="24"/>
  <c r="AP84" i="24"/>
  <c r="AN84" i="24"/>
  <c r="AO84" i="24" s="1"/>
  <c r="AL84" i="24"/>
  <c r="AM84" i="24" s="1"/>
  <c r="AJ84" i="24"/>
  <c r="AH84" i="24"/>
  <c r="AI84" i="24" s="1"/>
  <c r="B84" i="24"/>
  <c r="CU83" i="24"/>
  <c r="AZ83" i="24"/>
  <c r="BA83" i="24" s="1"/>
  <c r="AX83" i="24"/>
  <c r="AY83" i="24" s="1"/>
  <c r="AV83" i="24"/>
  <c r="AW83" i="24" s="1"/>
  <c r="AT83" i="24"/>
  <c r="AU83" i="24" s="1"/>
  <c r="AR83" i="24"/>
  <c r="AP83" i="24"/>
  <c r="AN83" i="24"/>
  <c r="AO83" i="24" s="1"/>
  <c r="AL83" i="24"/>
  <c r="AM83" i="24" s="1"/>
  <c r="AJ83" i="24"/>
  <c r="AK83" i="24" s="1"/>
  <c r="AH83" i="24"/>
  <c r="AI83" i="24" s="1"/>
  <c r="B83" i="24"/>
  <c r="CU82" i="24"/>
  <c r="AZ82" i="24"/>
  <c r="BA82" i="24" s="1"/>
  <c r="AX82" i="24"/>
  <c r="AY82" i="24" s="1"/>
  <c r="AV82" i="24"/>
  <c r="AW82" i="24" s="1"/>
  <c r="AT82" i="24"/>
  <c r="AU82" i="24" s="1"/>
  <c r="AR82" i="24"/>
  <c r="AP82" i="24"/>
  <c r="AN82" i="24"/>
  <c r="AO82" i="24" s="1"/>
  <c r="AL82" i="24"/>
  <c r="AM82" i="24" s="1"/>
  <c r="AJ82" i="24"/>
  <c r="AK82" i="24" s="1"/>
  <c r="AH82" i="24"/>
  <c r="AI82" i="24" s="1"/>
  <c r="B82" i="24"/>
  <c r="CU81" i="24"/>
  <c r="AZ81" i="24"/>
  <c r="BA81" i="24" s="1"/>
  <c r="AX81" i="24"/>
  <c r="AY81" i="24" s="1"/>
  <c r="AV81" i="24"/>
  <c r="AW81" i="24" s="1"/>
  <c r="AT81" i="24"/>
  <c r="AU81" i="24" s="1"/>
  <c r="AR81" i="24"/>
  <c r="AP81" i="24"/>
  <c r="AN81" i="24"/>
  <c r="AO81" i="24" s="1"/>
  <c r="AL81" i="24"/>
  <c r="AM81" i="24" s="1"/>
  <c r="AJ81" i="24"/>
  <c r="AK81" i="24" s="1"/>
  <c r="AH81" i="24"/>
  <c r="AI81" i="24" s="1"/>
  <c r="B81" i="24"/>
  <c r="CU80" i="24"/>
  <c r="AZ80" i="24"/>
  <c r="BA80" i="24" s="1"/>
  <c r="AX80" i="24"/>
  <c r="AY80" i="24" s="1"/>
  <c r="AV80" i="24"/>
  <c r="AW80" i="24" s="1"/>
  <c r="AT80" i="24"/>
  <c r="AU80" i="24" s="1"/>
  <c r="AR80" i="24"/>
  <c r="AP80" i="24"/>
  <c r="AN80" i="24"/>
  <c r="AO80" i="24" s="1"/>
  <c r="AL80" i="24"/>
  <c r="AM80" i="24" s="1"/>
  <c r="AJ80" i="24"/>
  <c r="AK80" i="24" s="1"/>
  <c r="B80" i="24"/>
  <c r="CU79" i="24"/>
  <c r="AZ79" i="24"/>
  <c r="BA79" i="24" s="1"/>
  <c r="AX79" i="24"/>
  <c r="AY79" i="24" s="1"/>
  <c r="AV79" i="24"/>
  <c r="AW79" i="24" s="1"/>
  <c r="AT79" i="24"/>
  <c r="AU79" i="24" s="1"/>
  <c r="AR79" i="24"/>
  <c r="AP79" i="24"/>
  <c r="AN79" i="24"/>
  <c r="AO79" i="24" s="1"/>
  <c r="AL79" i="24"/>
  <c r="AM79" i="24" s="1"/>
  <c r="AJ79" i="24"/>
  <c r="AK79" i="24" s="1"/>
  <c r="B79" i="24"/>
  <c r="L74" i="24"/>
  <c r="K74" i="24"/>
  <c r="J74" i="24"/>
  <c r="I74" i="24"/>
  <c r="H74" i="24"/>
  <c r="G74" i="24"/>
  <c r="F74" i="24"/>
  <c r="E74" i="24"/>
  <c r="D74" i="24"/>
  <c r="C74" i="24"/>
  <c r="CU73" i="24"/>
  <c r="AZ73" i="24"/>
  <c r="BA73" i="24" s="1"/>
  <c r="AX73" i="24"/>
  <c r="AY73" i="24" s="1"/>
  <c r="AV73" i="24"/>
  <c r="AW73" i="24" s="1"/>
  <c r="AT73" i="24"/>
  <c r="AU73" i="24" s="1"/>
  <c r="AR73" i="24"/>
  <c r="AP73" i="24"/>
  <c r="AN73" i="24"/>
  <c r="AO73" i="24" s="1"/>
  <c r="AL73" i="24"/>
  <c r="AM73" i="24" s="1"/>
  <c r="AJ73" i="24"/>
  <c r="AK73" i="24" s="1"/>
  <c r="AH73" i="24"/>
  <c r="AI73" i="24" s="1"/>
  <c r="B73" i="24"/>
  <c r="CU72" i="24"/>
  <c r="AZ72" i="24"/>
  <c r="BA72" i="24" s="1"/>
  <c r="AX72" i="24"/>
  <c r="AY72" i="24" s="1"/>
  <c r="AV72" i="24"/>
  <c r="AW72" i="24" s="1"/>
  <c r="AT72" i="24"/>
  <c r="AU72" i="24" s="1"/>
  <c r="AR72" i="24"/>
  <c r="AP72" i="24"/>
  <c r="AN72" i="24"/>
  <c r="AO72" i="24" s="1"/>
  <c r="AL72" i="24"/>
  <c r="AM72" i="24" s="1"/>
  <c r="AJ72" i="24"/>
  <c r="AK72" i="24" s="1"/>
  <c r="AH72" i="24"/>
  <c r="AI72" i="24" s="1"/>
  <c r="B72" i="24"/>
  <c r="CU71" i="24"/>
  <c r="AZ71" i="24"/>
  <c r="BA71" i="24" s="1"/>
  <c r="AX71" i="24"/>
  <c r="AY71" i="24" s="1"/>
  <c r="AV71" i="24"/>
  <c r="AW71" i="24" s="1"/>
  <c r="AT71" i="24"/>
  <c r="AU71" i="24" s="1"/>
  <c r="AR71" i="24"/>
  <c r="AP71" i="24"/>
  <c r="AN71" i="24"/>
  <c r="AO71" i="24" s="1"/>
  <c r="AL71" i="24"/>
  <c r="AM71" i="24" s="1"/>
  <c r="AJ71" i="24"/>
  <c r="AK71" i="24" s="1"/>
  <c r="AH71" i="24"/>
  <c r="AI71" i="24" s="1"/>
  <c r="B71" i="24"/>
  <c r="CU70" i="24"/>
  <c r="AZ70" i="24"/>
  <c r="BA70" i="24" s="1"/>
  <c r="AX70" i="24"/>
  <c r="AY70" i="24" s="1"/>
  <c r="AV70" i="24"/>
  <c r="AW70" i="24" s="1"/>
  <c r="AT70" i="24"/>
  <c r="AU70" i="24" s="1"/>
  <c r="AR70" i="24"/>
  <c r="AP70" i="24"/>
  <c r="AN70" i="24"/>
  <c r="AO70" i="24" s="1"/>
  <c r="AL70" i="24"/>
  <c r="AM70" i="24" s="1"/>
  <c r="AJ70" i="24"/>
  <c r="AK70" i="24" s="1"/>
  <c r="AH70" i="24"/>
  <c r="AI70" i="24" s="1"/>
  <c r="B70" i="24"/>
  <c r="CU69" i="24"/>
  <c r="AZ69" i="24"/>
  <c r="BA69" i="24" s="1"/>
  <c r="AX69" i="24"/>
  <c r="AY69" i="24" s="1"/>
  <c r="AV69" i="24"/>
  <c r="AW69" i="24" s="1"/>
  <c r="AT69" i="24"/>
  <c r="AU69" i="24" s="1"/>
  <c r="AR69" i="24"/>
  <c r="AP69" i="24"/>
  <c r="AN69" i="24"/>
  <c r="AO69" i="24" s="1"/>
  <c r="AL69" i="24"/>
  <c r="AM69" i="24" s="1"/>
  <c r="AJ69" i="24"/>
  <c r="AK69" i="24" s="1"/>
  <c r="AH69" i="24"/>
  <c r="AI69" i="24" s="1"/>
  <c r="B69" i="24"/>
  <c r="CU68" i="24"/>
  <c r="AZ68" i="24"/>
  <c r="BA68" i="24" s="1"/>
  <c r="AX68" i="24"/>
  <c r="AY68" i="24" s="1"/>
  <c r="AV68" i="24"/>
  <c r="AW68" i="24" s="1"/>
  <c r="AT68" i="24"/>
  <c r="AU68" i="24" s="1"/>
  <c r="AR68" i="24"/>
  <c r="AP68" i="24"/>
  <c r="AN68" i="24"/>
  <c r="AO68" i="24" s="1"/>
  <c r="AL68" i="24"/>
  <c r="AM68" i="24" s="1"/>
  <c r="AJ68" i="24"/>
  <c r="AK68" i="24" s="1"/>
  <c r="AH68" i="24"/>
  <c r="AI68" i="24" s="1"/>
  <c r="B68" i="24"/>
  <c r="CU67" i="24"/>
  <c r="AZ67" i="24"/>
  <c r="BA67" i="24" s="1"/>
  <c r="AX67" i="24"/>
  <c r="AY67" i="24" s="1"/>
  <c r="AV67" i="24"/>
  <c r="AW67" i="24" s="1"/>
  <c r="AT67" i="24"/>
  <c r="AU67" i="24" s="1"/>
  <c r="AR67" i="24"/>
  <c r="AS67" i="24" s="1"/>
  <c r="AP67" i="24"/>
  <c r="AQ67" i="24" s="1"/>
  <c r="AN67" i="24"/>
  <c r="AO67" i="24" s="1"/>
  <c r="AL67" i="24"/>
  <c r="AM67" i="24" s="1"/>
  <c r="AJ67" i="24"/>
  <c r="AK67" i="24" s="1"/>
  <c r="AH67" i="24"/>
  <c r="AI67" i="24" s="1"/>
  <c r="B67" i="24"/>
  <c r="CU66" i="24"/>
  <c r="AZ66" i="24"/>
  <c r="BA66" i="24" s="1"/>
  <c r="AX66" i="24"/>
  <c r="AY66" i="24" s="1"/>
  <c r="AV66" i="24"/>
  <c r="AW66" i="24" s="1"/>
  <c r="AT66" i="24"/>
  <c r="AU66" i="24" s="1"/>
  <c r="AR66" i="24"/>
  <c r="AS66" i="24" s="1"/>
  <c r="AP66" i="24"/>
  <c r="AQ66" i="24" s="1"/>
  <c r="AN66" i="24"/>
  <c r="AO66" i="24" s="1"/>
  <c r="AL66" i="24"/>
  <c r="AM66" i="24" s="1"/>
  <c r="AJ66" i="24"/>
  <c r="AK66" i="24" s="1"/>
  <c r="AH66" i="24"/>
  <c r="AI66" i="24" s="1"/>
  <c r="B66" i="24"/>
  <c r="CU65" i="24"/>
  <c r="AZ65" i="24"/>
  <c r="BA65" i="24" s="1"/>
  <c r="AX65" i="24"/>
  <c r="AY65" i="24" s="1"/>
  <c r="AV65" i="24"/>
  <c r="AW65" i="24" s="1"/>
  <c r="AT65" i="24"/>
  <c r="AU65" i="24" s="1"/>
  <c r="AR65" i="24"/>
  <c r="AS65" i="24" s="1"/>
  <c r="AS74" i="24" s="1"/>
  <c r="AP65" i="24"/>
  <c r="AQ65" i="24" s="1"/>
  <c r="AN65" i="24"/>
  <c r="AO65" i="24" s="1"/>
  <c r="AL65" i="24"/>
  <c r="AM65" i="24" s="1"/>
  <c r="AJ65" i="24"/>
  <c r="AK65" i="24" s="1"/>
  <c r="AH65" i="24"/>
  <c r="AI65" i="24" s="1"/>
  <c r="B65" i="24"/>
  <c r="CU64" i="24"/>
  <c r="AZ64" i="24"/>
  <c r="BA64" i="24" s="1"/>
  <c r="AX64" i="24"/>
  <c r="AY64" i="24" s="1"/>
  <c r="AV64" i="24"/>
  <c r="AW64" i="24" s="1"/>
  <c r="AT64" i="24"/>
  <c r="AU64" i="24" s="1"/>
  <c r="AR64" i="24"/>
  <c r="AP64" i="24"/>
  <c r="AN64" i="24"/>
  <c r="AO64" i="24" s="1"/>
  <c r="AL64" i="24"/>
  <c r="AM64" i="24" s="1"/>
  <c r="AJ64" i="24"/>
  <c r="AK64" i="24" s="1"/>
  <c r="AH64" i="24"/>
  <c r="AI64" i="24" s="1"/>
  <c r="B64" i="24"/>
  <c r="L59" i="24"/>
  <c r="K59" i="24"/>
  <c r="J59" i="24"/>
  <c r="I59" i="24"/>
  <c r="H59" i="24"/>
  <c r="G59" i="24"/>
  <c r="F59" i="24"/>
  <c r="E59" i="24"/>
  <c r="D59" i="24"/>
  <c r="C59" i="24"/>
  <c r="CU58" i="24"/>
  <c r="AZ58" i="24"/>
  <c r="BA58" i="24" s="1"/>
  <c r="AX58" i="24"/>
  <c r="AY58" i="24" s="1"/>
  <c r="AV58" i="24"/>
  <c r="AW58" i="24" s="1"/>
  <c r="AT58" i="24"/>
  <c r="AU58" i="24" s="1"/>
  <c r="AR58" i="24"/>
  <c r="AP58" i="24"/>
  <c r="AN58" i="24"/>
  <c r="AO58" i="24" s="1"/>
  <c r="AL58" i="24"/>
  <c r="AM58" i="24" s="1"/>
  <c r="AJ58" i="24"/>
  <c r="AK58" i="24" s="1"/>
  <c r="AH58" i="24"/>
  <c r="AI58" i="24" s="1"/>
  <c r="B58" i="24"/>
  <c r="CU57" i="24"/>
  <c r="AZ57" i="24"/>
  <c r="BA57" i="24" s="1"/>
  <c r="AX57" i="24"/>
  <c r="AY57" i="24" s="1"/>
  <c r="AV57" i="24"/>
  <c r="AW57" i="24" s="1"/>
  <c r="AT57" i="24"/>
  <c r="AU57" i="24" s="1"/>
  <c r="AR57" i="24"/>
  <c r="AP57" i="24"/>
  <c r="AN57" i="24"/>
  <c r="AO57" i="24" s="1"/>
  <c r="AL57" i="24"/>
  <c r="AM57" i="24" s="1"/>
  <c r="AJ57" i="24"/>
  <c r="AK57" i="24" s="1"/>
  <c r="AH57" i="24"/>
  <c r="AI57" i="24" s="1"/>
  <c r="B57" i="24"/>
  <c r="CU56" i="24"/>
  <c r="AZ56" i="24"/>
  <c r="BA56" i="24" s="1"/>
  <c r="AX56" i="24"/>
  <c r="AY56" i="24" s="1"/>
  <c r="AV56" i="24"/>
  <c r="AW56" i="24" s="1"/>
  <c r="AT56" i="24"/>
  <c r="AU56" i="24" s="1"/>
  <c r="AR56" i="24"/>
  <c r="AP56" i="24"/>
  <c r="AN56" i="24"/>
  <c r="AO56" i="24" s="1"/>
  <c r="AL56" i="24"/>
  <c r="AM56" i="24" s="1"/>
  <c r="AJ56" i="24"/>
  <c r="AK56" i="24" s="1"/>
  <c r="AH56" i="24"/>
  <c r="AI56" i="24" s="1"/>
  <c r="B56" i="24"/>
  <c r="CU55" i="24"/>
  <c r="AZ55" i="24"/>
  <c r="BA55" i="24" s="1"/>
  <c r="AX55" i="24"/>
  <c r="AY55" i="24" s="1"/>
  <c r="AV55" i="24"/>
  <c r="AW55" i="24" s="1"/>
  <c r="AT55" i="24"/>
  <c r="AU55" i="24" s="1"/>
  <c r="AR55" i="24"/>
  <c r="AP55" i="24"/>
  <c r="AN55" i="24"/>
  <c r="AO55" i="24" s="1"/>
  <c r="AL55" i="24"/>
  <c r="AM55" i="24" s="1"/>
  <c r="AJ55" i="24"/>
  <c r="AK55" i="24" s="1"/>
  <c r="AH55" i="24"/>
  <c r="AI55" i="24" s="1"/>
  <c r="B55" i="24"/>
  <c r="CU54" i="24"/>
  <c r="AZ54" i="24"/>
  <c r="BA54" i="24" s="1"/>
  <c r="AX54" i="24"/>
  <c r="AY54" i="24" s="1"/>
  <c r="AV54" i="24"/>
  <c r="AW54" i="24" s="1"/>
  <c r="AT54" i="24"/>
  <c r="AU54" i="24" s="1"/>
  <c r="AR54" i="24"/>
  <c r="AP54" i="24"/>
  <c r="AN54" i="24"/>
  <c r="AO54" i="24" s="1"/>
  <c r="AL54" i="24"/>
  <c r="AM54" i="24" s="1"/>
  <c r="AJ54" i="24"/>
  <c r="AK54" i="24" s="1"/>
  <c r="AH54" i="24"/>
  <c r="AI54" i="24" s="1"/>
  <c r="B54" i="24"/>
  <c r="CU53" i="24"/>
  <c r="AZ53" i="24"/>
  <c r="BA53" i="24" s="1"/>
  <c r="AX53" i="24"/>
  <c r="AY53" i="24" s="1"/>
  <c r="AV53" i="24"/>
  <c r="AW53" i="24" s="1"/>
  <c r="AT53" i="24"/>
  <c r="AU53" i="24" s="1"/>
  <c r="AR53" i="24"/>
  <c r="AP53" i="24"/>
  <c r="AN53" i="24"/>
  <c r="AO53" i="24" s="1"/>
  <c r="AL53" i="24"/>
  <c r="AM53" i="24" s="1"/>
  <c r="AJ53" i="24"/>
  <c r="AK53" i="24" s="1"/>
  <c r="AH53" i="24"/>
  <c r="B53" i="24"/>
  <c r="CU52" i="24"/>
  <c r="AZ52" i="24"/>
  <c r="BA52" i="24" s="1"/>
  <c r="AX52" i="24"/>
  <c r="AY52" i="24" s="1"/>
  <c r="AV52" i="24"/>
  <c r="AW52" i="24" s="1"/>
  <c r="AT52" i="24"/>
  <c r="AU52" i="24" s="1"/>
  <c r="AR52" i="24"/>
  <c r="AP52" i="24"/>
  <c r="AN52" i="24"/>
  <c r="AO52" i="24" s="1"/>
  <c r="AL52" i="24"/>
  <c r="AM52" i="24" s="1"/>
  <c r="AJ52" i="24"/>
  <c r="AK52" i="24" s="1"/>
  <c r="AH52" i="24"/>
  <c r="AI52" i="24" s="1"/>
  <c r="B52" i="24"/>
  <c r="CU51" i="24"/>
  <c r="AZ51" i="24"/>
  <c r="BA51" i="24" s="1"/>
  <c r="AX51" i="24"/>
  <c r="AY51" i="24" s="1"/>
  <c r="AV51" i="24"/>
  <c r="AW51" i="24" s="1"/>
  <c r="AT51" i="24"/>
  <c r="AU51" i="24" s="1"/>
  <c r="AR51" i="24"/>
  <c r="AP51" i="24"/>
  <c r="AN51" i="24"/>
  <c r="AO51" i="24" s="1"/>
  <c r="AL51" i="24"/>
  <c r="AM51" i="24" s="1"/>
  <c r="AJ51" i="24"/>
  <c r="AK51" i="24" s="1"/>
  <c r="AH51" i="24"/>
  <c r="AI51" i="24" s="1"/>
  <c r="B51" i="24"/>
  <c r="CU50" i="24"/>
  <c r="AZ50" i="24"/>
  <c r="BA50" i="24" s="1"/>
  <c r="AX50" i="24"/>
  <c r="AY50" i="24" s="1"/>
  <c r="AV50" i="24"/>
  <c r="AW50" i="24" s="1"/>
  <c r="AT50" i="24"/>
  <c r="AU50" i="24" s="1"/>
  <c r="AR50" i="24"/>
  <c r="AP50" i="24"/>
  <c r="AN50" i="24"/>
  <c r="AO50" i="24" s="1"/>
  <c r="AL50" i="24"/>
  <c r="AM50" i="24" s="1"/>
  <c r="AJ50" i="24"/>
  <c r="AK50" i="24" s="1"/>
  <c r="AH50" i="24"/>
  <c r="B50" i="24"/>
  <c r="CU49" i="24"/>
  <c r="AZ49" i="24"/>
  <c r="BA49" i="24" s="1"/>
  <c r="AX49" i="24"/>
  <c r="AY49" i="24" s="1"/>
  <c r="AV49" i="24"/>
  <c r="AW49" i="24" s="1"/>
  <c r="AT49" i="24"/>
  <c r="AU49" i="24" s="1"/>
  <c r="AR49" i="24"/>
  <c r="AP49" i="24"/>
  <c r="AN49" i="24"/>
  <c r="AO49" i="24" s="1"/>
  <c r="AL49" i="24"/>
  <c r="AM49" i="24" s="1"/>
  <c r="AJ49" i="24"/>
  <c r="AK49" i="24" s="1"/>
  <c r="B49" i="24"/>
  <c r="L44" i="24"/>
  <c r="K44" i="24"/>
  <c r="J44" i="24"/>
  <c r="I44" i="24"/>
  <c r="H44" i="24"/>
  <c r="G44" i="24"/>
  <c r="F44" i="24"/>
  <c r="E44" i="24"/>
  <c r="D44" i="24"/>
  <c r="C44" i="24"/>
  <c r="CU43" i="24"/>
  <c r="AZ43" i="24"/>
  <c r="BA43" i="24" s="1"/>
  <c r="AX43" i="24"/>
  <c r="AY43" i="24" s="1"/>
  <c r="AV43" i="24"/>
  <c r="AW43" i="24" s="1"/>
  <c r="AT43" i="24"/>
  <c r="AU43" i="24" s="1"/>
  <c r="AR43" i="24"/>
  <c r="AP43" i="24"/>
  <c r="AN43" i="24"/>
  <c r="AO43" i="24" s="1"/>
  <c r="AL43" i="24"/>
  <c r="AM43" i="24" s="1"/>
  <c r="AJ43" i="24"/>
  <c r="AK43" i="24" s="1"/>
  <c r="AH43" i="24"/>
  <c r="AI43" i="24" s="1"/>
  <c r="B43" i="24"/>
  <c r="CU42" i="24"/>
  <c r="AZ42" i="24"/>
  <c r="BA42" i="24" s="1"/>
  <c r="AX42" i="24"/>
  <c r="AY42" i="24" s="1"/>
  <c r="AV42" i="24"/>
  <c r="AW42" i="24" s="1"/>
  <c r="AT42" i="24"/>
  <c r="AU42" i="24" s="1"/>
  <c r="AR42" i="24"/>
  <c r="AP42" i="24"/>
  <c r="AN42" i="24"/>
  <c r="AO42" i="24" s="1"/>
  <c r="AL42" i="24"/>
  <c r="AM42" i="24" s="1"/>
  <c r="AJ42" i="24"/>
  <c r="AK42" i="24" s="1"/>
  <c r="AH42" i="24"/>
  <c r="AI42" i="24" s="1"/>
  <c r="B42" i="24"/>
  <c r="CU41" i="24"/>
  <c r="AZ41" i="24"/>
  <c r="BA41" i="24" s="1"/>
  <c r="AX41" i="24"/>
  <c r="AY41" i="24" s="1"/>
  <c r="AV41" i="24"/>
  <c r="AW41" i="24" s="1"/>
  <c r="AT41" i="24"/>
  <c r="AU41" i="24" s="1"/>
  <c r="AR41" i="24"/>
  <c r="AP41" i="24"/>
  <c r="AN41" i="24"/>
  <c r="AO41" i="24" s="1"/>
  <c r="AL41" i="24"/>
  <c r="AM41" i="24" s="1"/>
  <c r="AJ41" i="24"/>
  <c r="AK41" i="24" s="1"/>
  <c r="AH41" i="24"/>
  <c r="AI41" i="24" s="1"/>
  <c r="B41" i="24"/>
  <c r="CU40" i="24"/>
  <c r="AZ40" i="24"/>
  <c r="BA40" i="24" s="1"/>
  <c r="AX40" i="24"/>
  <c r="AY40" i="24" s="1"/>
  <c r="AV40" i="24"/>
  <c r="AW40" i="24" s="1"/>
  <c r="AT40" i="24"/>
  <c r="AU40" i="24" s="1"/>
  <c r="AR40" i="24"/>
  <c r="AP40" i="24"/>
  <c r="AN40" i="24"/>
  <c r="AO40" i="24" s="1"/>
  <c r="AL40" i="24"/>
  <c r="AM40" i="24" s="1"/>
  <c r="AJ40" i="24"/>
  <c r="AK40" i="24" s="1"/>
  <c r="AH40" i="24"/>
  <c r="AI40" i="24" s="1"/>
  <c r="B40" i="24"/>
  <c r="CU39" i="24"/>
  <c r="AZ39" i="24"/>
  <c r="BA39" i="24" s="1"/>
  <c r="AX39" i="24"/>
  <c r="AY39" i="24" s="1"/>
  <c r="AV39" i="24"/>
  <c r="AW39" i="24" s="1"/>
  <c r="AT39" i="24"/>
  <c r="AU39" i="24" s="1"/>
  <c r="AR39" i="24"/>
  <c r="AP39" i="24"/>
  <c r="AN39" i="24"/>
  <c r="AO39" i="24" s="1"/>
  <c r="AL39" i="24"/>
  <c r="AM39" i="24" s="1"/>
  <c r="AJ39" i="24"/>
  <c r="AK39" i="24" s="1"/>
  <c r="AH39" i="24"/>
  <c r="AI39" i="24" s="1"/>
  <c r="B39" i="24"/>
  <c r="CU38" i="24"/>
  <c r="AZ38" i="24"/>
  <c r="BA38" i="24" s="1"/>
  <c r="AX38" i="24"/>
  <c r="AY38" i="24" s="1"/>
  <c r="AV38" i="24"/>
  <c r="AW38" i="24" s="1"/>
  <c r="AT38" i="24"/>
  <c r="AU38" i="24" s="1"/>
  <c r="AR38" i="24"/>
  <c r="AP38" i="24"/>
  <c r="AN38" i="24"/>
  <c r="AO38" i="24" s="1"/>
  <c r="AL38" i="24"/>
  <c r="AM38" i="24" s="1"/>
  <c r="AJ38" i="24"/>
  <c r="AK38" i="24" s="1"/>
  <c r="AH38" i="24"/>
  <c r="AI38" i="24" s="1"/>
  <c r="B38" i="24"/>
  <c r="CU37" i="24"/>
  <c r="AZ37" i="24"/>
  <c r="BA37" i="24" s="1"/>
  <c r="AX37" i="24"/>
  <c r="AY37" i="24" s="1"/>
  <c r="AV37" i="24"/>
  <c r="AW37" i="24" s="1"/>
  <c r="AT37" i="24"/>
  <c r="AU37" i="24" s="1"/>
  <c r="AR37" i="24"/>
  <c r="AP37" i="24"/>
  <c r="AN37" i="24"/>
  <c r="AO37" i="24" s="1"/>
  <c r="AL37" i="24"/>
  <c r="AM37" i="24" s="1"/>
  <c r="AJ37" i="24"/>
  <c r="AK37" i="24" s="1"/>
  <c r="AH37" i="24"/>
  <c r="AI37" i="24" s="1"/>
  <c r="B37" i="24"/>
  <c r="CU36" i="24"/>
  <c r="AZ36" i="24"/>
  <c r="BA36" i="24" s="1"/>
  <c r="AX36" i="24"/>
  <c r="AY36" i="24" s="1"/>
  <c r="AV36" i="24"/>
  <c r="AW36" i="24" s="1"/>
  <c r="AT36" i="24"/>
  <c r="AU36" i="24" s="1"/>
  <c r="AR36" i="24"/>
  <c r="AP36" i="24"/>
  <c r="AN36" i="24"/>
  <c r="AO36" i="24" s="1"/>
  <c r="AL36" i="24"/>
  <c r="AM36" i="24" s="1"/>
  <c r="AJ36" i="24"/>
  <c r="AK36" i="24" s="1"/>
  <c r="AH36" i="24"/>
  <c r="AI36" i="24" s="1"/>
  <c r="B36" i="24"/>
  <c r="CU35" i="24"/>
  <c r="AZ35" i="24"/>
  <c r="BA35" i="24" s="1"/>
  <c r="AX35" i="24"/>
  <c r="AY35" i="24" s="1"/>
  <c r="AV35" i="24"/>
  <c r="AW35" i="24" s="1"/>
  <c r="AT35" i="24"/>
  <c r="AU35" i="24" s="1"/>
  <c r="AR35" i="24"/>
  <c r="AP35" i="24"/>
  <c r="AN35" i="24"/>
  <c r="AO35" i="24" s="1"/>
  <c r="AL35" i="24"/>
  <c r="AM35" i="24" s="1"/>
  <c r="AJ35" i="24"/>
  <c r="AK35" i="24" s="1"/>
  <c r="AH35" i="24"/>
  <c r="AI35" i="24" s="1"/>
  <c r="B35" i="24"/>
  <c r="CU34" i="24"/>
  <c r="AZ34" i="24"/>
  <c r="BA34" i="24" s="1"/>
  <c r="AX34" i="24"/>
  <c r="AY34" i="24" s="1"/>
  <c r="AV34" i="24"/>
  <c r="AW34" i="24" s="1"/>
  <c r="AT34" i="24"/>
  <c r="AU34" i="24" s="1"/>
  <c r="AR34" i="24"/>
  <c r="AP34" i="24"/>
  <c r="AN34" i="24"/>
  <c r="AO34" i="24" s="1"/>
  <c r="AL34" i="24"/>
  <c r="AM34" i="24" s="1"/>
  <c r="AJ34" i="24"/>
  <c r="AK34" i="24" s="1"/>
  <c r="AH34" i="24"/>
  <c r="AI34" i="24" s="1"/>
  <c r="B34" i="24"/>
  <c r="CU19" i="24"/>
  <c r="AZ19" i="24"/>
  <c r="BA19" i="24" s="1"/>
  <c r="AX19" i="24"/>
  <c r="AY19" i="24" s="1"/>
  <c r="AV19" i="24"/>
  <c r="AW19" i="24" s="1"/>
  <c r="AT19" i="24"/>
  <c r="AU19" i="24" s="1"/>
  <c r="AR19" i="24"/>
  <c r="AP19" i="24"/>
  <c r="AN19" i="24"/>
  <c r="AO19" i="24" s="1"/>
  <c r="AL19" i="24"/>
  <c r="AM19" i="24" s="1"/>
  <c r="AJ19" i="24"/>
  <c r="AK19" i="24" s="1"/>
  <c r="AH19" i="24"/>
  <c r="AI19" i="24" s="1"/>
  <c r="AF14" i="24"/>
  <c r="B78" i="25" s="1"/>
  <c r="AE14" i="24"/>
  <c r="B77" i="25" s="1"/>
  <c r="AD14" i="24"/>
  <c r="B76" i="25" s="1"/>
  <c r="AC14" i="24"/>
  <c r="B75" i="25" s="1"/>
  <c r="AB14" i="24"/>
  <c r="B74" i="25" s="1"/>
  <c r="AA14" i="24"/>
  <c r="B73" i="25" s="1"/>
  <c r="Z14" i="24"/>
  <c r="B72" i="25" s="1"/>
  <c r="Y14" i="24"/>
  <c r="B71" i="25" s="1"/>
  <c r="X14" i="24"/>
  <c r="B70" i="25" s="1"/>
  <c r="W14" i="24"/>
  <c r="B69" i="25" s="1"/>
  <c r="V14" i="24"/>
  <c r="B68" i="25" s="1"/>
  <c r="U14" i="24"/>
  <c r="B67" i="25" s="1"/>
  <c r="T14" i="24"/>
  <c r="B66" i="25" s="1"/>
  <c r="S14" i="24"/>
  <c r="B65" i="25" s="1"/>
  <c r="R14" i="24"/>
  <c r="B64" i="25" s="1"/>
  <c r="Q14" i="24"/>
  <c r="B63" i="25" s="1"/>
  <c r="P14" i="24"/>
  <c r="B62" i="25" s="1"/>
  <c r="O14" i="24"/>
  <c r="B61" i="25" s="1"/>
  <c r="N14" i="24"/>
  <c r="B60" i="25" s="1"/>
  <c r="M14" i="24"/>
  <c r="B59" i="25" s="1"/>
  <c r="L14" i="24"/>
  <c r="B41" i="25" s="1"/>
  <c r="K14" i="24"/>
  <c r="B40" i="25" s="1"/>
  <c r="J14" i="24"/>
  <c r="B39" i="25" s="1"/>
  <c r="I14" i="24"/>
  <c r="B38" i="25" s="1"/>
  <c r="H14" i="24"/>
  <c r="B37" i="25" s="1"/>
  <c r="G14" i="24"/>
  <c r="B36" i="25" s="1"/>
  <c r="F14" i="24"/>
  <c r="B35" i="25" s="1"/>
  <c r="CU13" i="24"/>
  <c r="CO13" i="24"/>
  <c r="CP13" i="24" s="1"/>
  <c r="DY13" i="24" s="1"/>
  <c r="CM13" i="24"/>
  <c r="CN13" i="24" s="1"/>
  <c r="DX13" i="24" s="1"/>
  <c r="CK13" i="24"/>
  <c r="CL13" i="24" s="1"/>
  <c r="DW13" i="24" s="1"/>
  <c r="CI13" i="24"/>
  <c r="CJ13" i="24" s="1"/>
  <c r="CG13" i="24"/>
  <c r="CH13" i="24" s="1"/>
  <c r="DU13" i="24" s="1"/>
  <c r="CE13" i="24"/>
  <c r="CC13" i="24"/>
  <c r="CA13" i="24"/>
  <c r="BY13" i="24"/>
  <c r="BW13" i="24"/>
  <c r="BU13" i="24"/>
  <c r="BS13" i="24"/>
  <c r="BQ13" i="24"/>
  <c r="BO13" i="24"/>
  <c r="BM13" i="24"/>
  <c r="BK13" i="24"/>
  <c r="BI13" i="24"/>
  <c r="BG13" i="24"/>
  <c r="AZ13" i="24"/>
  <c r="AX13" i="24"/>
  <c r="AV13" i="24"/>
  <c r="AT13" i="24"/>
  <c r="AR13" i="24"/>
  <c r="AP13" i="24"/>
  <c r="AN13" i="24"/>
  <c r="AL13" i="24"/>
  <c r="AJ13" i="24"/>
  <c r="AH13" i="24"/>
  <c r="CU12" i="24"/>
  <c r="CO12" i="24"/>
  <c r="CP12" i="24" s="1"/>
  <c r="DY12" i="24" s="1"/>
  <c r="CM12" i="24"/>
  <c r="CN12" i="24" s="1"/>
  <c r="DX12" i="24" s="1"/>
  <c r="CK12" i="24"/>
  <c r="CL12" i="24" s="1"/>
  <c r="DW12" i="24" s="1"/>
  <c r="CI12" i="24"/>
  <c r="CJ12" i="24" s="1"/>
  <c r="CG12" i="24"/>
  <c r="CE12" i="24"/>
  <c r="CC12" i="24"/>
  <c r="CA12" i="24"/>
  <c r="BY12" i="24"/>
  <c r="BW12" i="24"/>
  <c r="BU12" i="24"/>
  <c r="BS12" i="24"/>
  <c r="BQ12" i="24"/>
  <c r="BO12" i="24"/>
  <c r="BM12" i="24"/>
  <c r="BK12" i="24"/>
  <c r="BI12" i="24"/>
  <c r="BG12" i="24"/>
  <c r="AZ12" i="24"/>
  <c r="AX12" i="24"/>
  <c r="AV12" i="24"/>
  <c r="AT12" i="24"/>
  <c r="AR12" i="24"/>
  <c r="AP12" i="24"/>
  <c r="AN12" i="24"/>
  <c r="AL12" i="24"/>
  <c r="AJ12" i="24"/>
  <c r="AH12" i="24"/>
  <c r="CU11" i="24"/>
  <c r="CO11" i="24"/>
  <c r="CP11" i="24" s="1"/>
  <c r="DY11" i="24" s="1"/>
  <c r="CM11" i="24"/>
  <c r="CN11" i="24" s="1"/>
  <c r="DX11" i="24" s="1"/>
  <c r="CK11" i="24"/>
  <c r="CL11" i="24" s="1"/>
  <c r="DW11" i="24" s="1"/>
  <c r="CI11" i="24"/>
  <c r="CJ11" i="24" s="1"/>
  <c r="CG11" i="24"/>
  <c r="CH11" i="24" s="1"/>
  <c r="DU11" i="24" s="1"/>
  <c r="CE11" i="24"/>
  <c r="CC11" i="24"/>
  <c r="CA11" i="24"/>
  <c r="BY11" i="24"/>
  <c r="BW11" i="24"/>
  <c r="BU11" i="24"/>
  <c r="BS11" i="24"/>
  <c r="BQ11" i="24"/>
  <c r="BO11" i="24"/>
  <c r="BM11" i="24"/>
  <c r="BK11" i="24"/>
  <c r="BI11" i="24"/>
  <c r="BG11" i="24"/>
  <c r="AZ11" i="24"/>
  <c r="AX11" i="24"/>
  <c r="AV11" i="24"/>
  <c r="AT11" i="24"/>
  <c r="AR11" i="24"/>
  <c r="AP11" i="24"/>
  <c r="AN11" i="24"/>
  <c r="AL11" i="24"/>
  <c r="AJ11" i="24"/>
  <c r="AH11" i="24"/>
  <c r="CU10" i="24"/>
  <c r="CO10" i="24"/>
  <c r="CP10" i="24" s="1"/>
  <c r="DY10" i="24" s="1"/>
  <c r="CM10" i="24"/>
  <c r="CN10" i="24" s="1"/>
  <c r="DX10" i="24" s="1"/>
  <c r="CK10" i="24"/>
  <c r="CL10" i="24" s="1"/>
  <c r="DW10" i="24" s="1"/>
  <c r="CI10" i="24"/>
  <c r="CG10" i="24"/>
  <c r="CH10" i="24" s="1"/>
  <c r="DU10" i="24" s="1"/>
  <c r="CE10" i="24"/>
  <c r="CC10" i="24"/>
  <c r="CA10" i="24"/>
  <c r="BY10" i="24"/>
  <c r="BW10" i="24"/>
  <c r="BU10" i="24"/>
  <c r="BS10" i="24"/>
  <c r="BQ10" i="24"/>
  <c r="BO10" i="24"/>
  <c r="BM10" i="24"/>
  <c r="BK10" i="24"/>
  <c r="BI10" i="24"/>
  <c r="BG10" i="24"/>
  <c r="AZ10" i="24"/>
  <c r="AX10" i="24"/>
  <c r="AV10" i="24"/>
  <c r="AT10" i="24"/>
  <c r="AR10" i="24"/>
  <c r="AP10" i="24"/>
  <c r="AN10" i="24"/>
  <c r="AL10" i="24"/>
  <c r="AJ10" i="24"/>
  <c r="AH10" i="24"/>
  <c r="CU9" i="24"/>
  <c r="CO9" i="24"/>
  <c r="CP9" i="24" s="1"/>
  <c r="DY9" i="24" s="1"/>
  <c r="CM9" i="24"/>
  <c r="CN9" i="24" s="1"/>
  <c r="DX9" i="24" s="1"/>
  <c r="CK9" i="24"/>
  <c r="CL9" i="24" s="1"/>
  <c r="DW9" i="24" s="1"/>
  <c r="CI9" i="24"/>
  <c r="CJ9" i="24" s="1"/>
  <c r="CG9" i="24"/>
  <c r="CH9" i="24" s="1"/>
  <c r="DU9" i="24" s="1"/>
  <c r="CE9" i="24"/>
  <c r="CC9" i="24"/>
  <c r="CA9" i="24"/>
  <c r="BY9" i="24"/>
  <c r="BW9" i="24"/>
  <c r="BU9" i="24"/>
  <c r="BS9" i="24"/>
  <c r="BQ9" i="24"/>
  <c r="BO9" i="24"/>
  <c r="BM9" i="24"/>
  <c r="BK9" i="24"/>
  <c r="BI9" i="24"/>
  <c r="BG9" i="24"/>
  <c r="AZ9" i="24"/>
  <c r="AX9" i="24"/>
  <c r="AV9" i="24"/>
  <c r="AT9" i="24"/>
  <c r="AR9" i="24"/>
  <c r="AP9" i="24"/>
  <c r="AN9" i="24"/>
  <c r="AL9" i="24"/>
  <c r="AJ9" i="24"/>
  <c r="AH9" i="24"/>
  <c r="CU8" i="24"/>
  <c r="CO8" i="24"/>
  <c r="CP8" i="24" s="1"/>
  <c r="DY8" i="24" s="1"/>
  <c r="CM8" i="24"/>
  <c r="CN8" i="24" s="1"/>
  <c r="DX8" i="24" s="1"/>
  <c r="CK8" i="24"/>
  <c r="CL8" i="24" s="1"/>
  <c r="DW8" i="24" s="1"/>
  <c r="CI8" i="24"/>
  <c r="CJ8" i="24" s="1"/>
  <c r="CG8" i="24"/>
  <c r="CE8" i="24"/>
  <c r="CF8" i="24" s="1"/>
  <c r="CC8" i="24"/>
  <c r="CD8" i="24" s="1"/>
  <c r="CA8" i="24"/>
  <c r="CB8" i="24" s="1"/>
  <c r="BY8" i="24"/>
  <c r="BZ8" i="24" s="1"/>
  <c r="BW8" i="24"/>
  <c r="BX8" i="24" s="1"/>
  <c r="BU8" i="24"/>
  <c r="BV8" i="24" s="1"/>
  <c r="BS8" i="24"/>
  <c r="BT8" i="24" s="1"/>
  <c r="BQ8" i="24"/>
  <c r="BR8" i="24" s="1"/>
  <c r="BO8" i="24"/>
  <c r="BP8" i="24" s="1"/>
  <c r="BM8" i="24"/>
  <c r="BN8" i="24" s="1"/>
  <c r="BK8" i="24"/>
  <c r="BL8" i="24" s="1"/>
  <c r="BI8" i="24"/>
  <c r="BJ8" i="24" s="1"/>
  <c r="BG8" i="24"/>
  <c r="BH8" i="24" s="1"/>
  <c r="BF8" i="24"/>
  <c r="BD8" i="24"/>
  <c r="AZ8" i="24"/>
  <c r="AX8" i="24"/>
  <c r="AV8" i="24"/>
  <c r="AT8" i="24"/>
  <c r="AR8" i="24"/>
  <c r="AP8" i="24"/>
  <c r="AN8" i="24"/>
  <c r="AL8" i="24"/>
  <c r="AJ8" i="24"/>
  <c r="AH8" i="24"/>
  <c r="AI8" i="24" s="1"/>
  <c r="CU7" i="24"/>
  <c r="CO7" i="24"/>
  <c r="CP7" i="24" s="1"/>
  <c r="DY7" i="24" s="1"/>
  <c r="CM7" i="24"/>
  <c r="CN7" i="24" s="1"/>
  <c r="DX7" i="24" s="1"/>
  <c r="CK7" i="24"/>
  <c r="CL7" i="24" s="1"/>
  <c r="DW7" i="24" s="1"/>
  <c r="CI7" i="24"/>
  <c r="CJ7" i="24" s="1"/>
  <c r="CG7" i="24"/>
  <c r="CH7" i="24" s="1"/>
  <c r="DU7" i="24" s="1"/>
  <c r="CE7" i="24"/>
  <c r="CC7" i="24"/>
  <c r="CA7" i="24"/>
  <c r="BY7" i="24"/>
  <c r="BW7" i="24"/>
  <c r="BU7" i="24"/>
  <c r="BS7" i="24"/>
  <c r="BQ7" i="24"/>
  <c r="BO7" i="24"/>
  <c r="BM7" i="24"/>
  <c r="BK7" i="24"/>
  <c r="BI7" i="24"/>
  <c r="BG7" i="24"/>
  <c r="AZ7" i="24"/>
  <c r="AX7" i="24"/>
  <c r="AV7" i="24"/>
  <c r="AT7" i="24"/>
  <c r="AR7" i="24"/>
  <c r="AP7" i="24"/>
  <c r="AN7" i="24"/>
  <c r="AL7" i="24"/>
  <c r="AJ7" i="24"/>
  <c r="AH7" i="24"/>
  <c r="L29" i="24"/>
  <c r="K29" i="24"/>
  <c r="J29" i="24"/>
  <c r="I29" i="24"/>
  <c r="H29" i="24"/>
  <c r="G29" i="24"/>
  <c r="F29" i="24"/>
  <c r="E29" i="24"/>
  <c r="D29" i="24"/>
  <c r="C29" i="24"/>
  <c r="CU28" i="24"/>
  <c r="AZ28" i="24"/>
  <c r="BA28" i="24" s="1"/>
  <c r="AX28" i="24"/>
  <c r="AY28" i="24" s="1"/>
  <c r="AV28" i="24"/>
  <c r="AT28" i="24"/>
  <c r="AR28" i="24"/>
  <c r="AP28" i="24"/>
  <c r="AN28" i="24"/>
  <c r="AL28" i="24"/>
  <c r="AM28" i="24" s="1"/>
  <c r="AJ28" i="24"/>
  <c r="AH28" i="24"/>
  <c r="AI28" i="24" s="1"/>
  <c r="B28" i="24"/>
  <c r="CU27" i="24"/>
  <c r="AZ27" i="24"/>
  <c r="BA27" i="24" s="1"/>
  <c r="AX27" i="24"/>
  <c r="AV27" i="24"/>
  <c r="AW27" i="24" s="1"/>
  <c r="AT27" i="24"/>
  <c r="AU27" i="24" s="1"/>
  <c r="AR27" i="24"/>
  <c r="AP27" i="24"/>
  <c r="AN27" i="24"/>
  <c r="AO27" i="24" s="1"/>
  <c r="AL27" i="24"/>
  <c r="AM27" i="24" s="1"/>
  <c r="AJ27" i="24"/>
  <c r="AK27" i="24" s="1"/>
  <c r="AH27" i="24"/>
  <c r="B27" i="24"/>
  <c r="CU26" i="24"/>
  <c r="AZ26" i="24"/>
  <c r="AX26" i="24"/>
  <c r="AY26" i="24" s="1"/>
  <c r="AV26" i="24"/>
  <c r="AT26" i="24"/>
  <c r="AR26" i="24"/>
  <c r="AP26" i="24"/>
  <c r="AN26" i="24"/>
  <c r="AL26" i="24"/>
  <c r="AJ26" i="24"/>
  <c r="AH26" i="24"/>
  <c r="AI26" i="24" s="1"/>
  <c r="B26" i="24"/>
  <c r="CU25" i="24"/>
  <c r="AZ25" i="24"/>
  <c r="BA25" i="24" s="1"/>
  <c r="AX25" i="24"/>
  <c r="AY25" i="24" s="1"/>
  <c r="AV25" i="24"/>
  <c r="AW25" i="24" s="1"/>
  <c r="AT25" i="24"/>
  <c r="AU25" i="24" s="1"/>
  <c r="AR25" i="24"/>
  <c r="AP25" i="24"/>
  <c r="AN25" i="24"/>
  <c r="AL25" i="24"/>
  <c r="AJ25" i="24"/>
  <c r="AK25" i="24" s="1"/>
  <c r="AH25" i="24"/>
  <c r="B25" i="24"/>
  <c r="CU24" i="24"/>
  <c r="AZ24" i="24"/>
  <c r="BA24" i="24" s="1"/>
  <c r="AX24" i="24"/>
  <c r="AY24" i="24" s="1"/>
  <c r="AV24" i="24"/>
  <c r="AW24" i="24" s="1"/>
  <c r="AT24" i="24"/>
  <c r="AU24" i="24" s="1"/>
  <c r="AR24" i="24"/>
  <c r="AP24" i="24"/>
  <c r="AN24" i="24"/>
  <c r="AL24" i="24"/>
  <c r="AJ24" i="24"/>
  <c r="AH24" i="24"/>
  <c r="AI24" i="24" s="1"/>
  <c r="B24" i="24"/>
  <c r="CU23" i="24"/>
  <c r="AZ23" i="24"/>
  <c r="AX23" i="24"/>
  <c r="AV23" i="24"/>
  <c r="AT23" i="24"/>
  <c r="AR23" i="24"/>
  <c r="AP23" i="24"/>
  <c r="AN23" i="24"/>
  <c r="AL23" i="24"/>
  <c r="AJ23" i="24"/>
  <c r="AH23" i="24"/>
  <c r="B23" i="24"/>
  <c r="CU22" i="24"/>
  <c r="AZ22" i="24"/>
  <c r="BA22" i="24" s="1"/>
  <c r="AX22" i="24"/>
  <c r="AY22" i="24" s="1"/>
  <c r="AV22" i="24"/>
  <c r="AT22" i="24"/>
  <c r="AU22" i="24" s="1"/>
  <c r="AR22" i="24"/>
  <c r="AP22" i="24"/>
  <c r="AN22" i="24"/>
  <c r="AL22" i="24"/>
  <c r="AJ22" i="24"/>
  <c r="AH22" i="24"/>
  <c r="AI22" i="24" s="1"/>
  <c r="B22" i="24"/>
  <c r="CU21" i="24"/>
  <c r="AZ21" i="24"/>
  <c r="BA21" i="24" s="1"/>
  <c r="AX21" i="24"/>
  <c r="AY21" i="24" s="1"/>
  <c r="AV21" i="24"/>
  <c r="AW21" i="24" s="1"/>
  <c r="AT21" i="24"/>
  <c r="AU21" i="24" s="1"/>
  <c r="AR21" i="24"/>
  <c r="AP21" i="24"/>
  <c r="AN21" i="24"/>
  <c r="AO21" i="24" s="1"/>
  <c r="AL21" i="24"/>
  <c r="AM21" i="24" s="1"/>
  <c r="AJ21" i="24"/>
  <c r="AK21" i="24" s="1"/>
  <c r="AH21" i="24"/>
  <c r="B21" i="24"/>
  <c r="CU20" i="24"/>
  <c r="AZ20" i="24"/>
  <c r="BA20" i="24" s="1"/>
  <c r="AX20" i="24"/>
  <c r="AY20" i="24" s="1"/>
  <c r="AV20" i="24"/>
  <c r="AW20" i="24" s="1"/>
  <c r="AT20" i="24"/>
  <c r="AU20" i="24" s="1"/>
  <c r="AR20" i="24"/>
  <c r="AP20" i="24"/>
  <c r="AN20" i="24"/>
  <c r="AO20" i="24" s="1"/>
  <c r="AL20" i="24"/>
  <c r="AM20" i="24" s="1"/>
  <c r="AJ20" i="24"/>
  <c r="AK20" i="24" s="1"/>
  <c r="AH20" i="24"/>
  <c r="AI20" i="24" s="1"/>
  <c r="B20" i="24"/>
  <c r="B19" i="24"/>
  <c r="CO4" i="24"/>
  <c r="CP4" i="24" s="1"/>
  <c r="DY4" i="24" s="1"/>
  <c r="CO5" i="24"/>
  <c r="CP5" i="24" s="1"/>
  <c r="DY5" i="24" s="1"/>
  <c r="CO6" i="24"/>
  <c r="CP6" i="24" s="1"/>
  <c r="DY6" i="24" s="1"/>
  <c r="CM4" i="24"/>
  <c r="CN4" i="24" s="1"/>
  <c r="DX4" i="24" s="1"/>
  <c r="CM5" i="24"/>
  <c r="CN5" i="24" s="1"/>
  <c r="DX5" i="24" s="1"/>
  <c r="CM6" i="24"/>
  <c r="CN6" i="24" s="1"/>
  <c r="DX6" i="24" s="1"/>
  <c r="CK4" i="24"/>
  <c r="CL4" i="24" s="1"/>
  <c r="DW4" i="24" s="1"/>
  <c r="CK5" i="24"/>
  <c r="CL5" i="24" s="1"/>
  <c r="DW5" i="24" s="1"/>
  <c r="CK6" i="24"/>
  <c r="CL6" i="24" s="1"/>
  <c r="DW6" i="24" s="1"/>
  <c r="CI4" i="24"/>
  <c r="CJ4" i="24" s="1"/>
  <c r="DV4" i="24" s="1"/>
  <c r="CI6" i="24"/>
  <c r="CG4" i="24"/>
  <c r="CH4" i="24" s="1"/>
  <c r="CG5" i="24"/>
  <c r="CG6" i="24"/>
  <c r="CE4" i="24"/>
  <c r="CF4" i="24" s="1"/>
  <c r="CE5" i="24"/>
  <c r="CE6" i="24"/>
  <c r="CC4" i="24"/>
  <c r="CD4" i="24" s="1"/>
  <c r="CC5" i="24"/>
  <c r="CC6" i="24"/>
  <c r="CA4" i="24"/>
  <c r="CB4" i="24" s="1"/>
  <c r="CA5" i="24"/>
  <c r="CA6" i="24"/>
  <c r="BY4" i="24"/>
  <c r="BZ4" i="24" s="1"/>
  <c r="BY5" i="24"/>
  <c r="BY6" i="24"/>
  <c r="BW4" i="24"/>
  <c r="BX4" i="24" s="1"/>
  <c r="BW5" i="24"/>
  <c r="BW6" i="24"/>
  <c r="BU4" i="24"/>
  <c r="BV4" i="24" s="1"/>
  <c r="BU5" i="24"/>
  <c r="BU6" i="24"/>
  <c r="BS4" i="24"/>
  <c r="BT4" i="24" s="1"/>
  <c r="BS5" i="24"/>
  <c r="BS6" i="24"/>
  <c r="BQ4" i="24"/>
  <c r="BR4" i="24" s="1"/>
  <c r="BQ5" i="24"/>
  <c r="BQ6" i="24"/>
  <c r="BO4" i="24"/>
  <c r="BP4" i="24" s="1"/>
  <c r="BO5" i="24"/>
  <c r="BO6" i="24"/>
  <c r="BM4" i="24"/>
  <c r="BN4" i="24" s="1"/>
  <c r="BM5" i="24"/>
  <c r="BM6" i="24"/>
  <c r="BK4" i="24"/>
  <c r="BL4" i="24" s="1"/>
  <c r="BK5" i="24"/>
  <c r="BK6" i="24"/>
  <c r="BI4" i="24"/>
  <c r="BJ4" i="24" s="1"/>
  <c r="BI5" i="24"/>
  <c r="BI6" i="24"/>
  <c r="BG4" i="24"/>
  <c r="BH4" i="24" s="1"/>
  <c r="BG5" i="24"/>
  <c r="BG6" i="24"/>
  <c r="BF4" i="24"/>
  <c r="BD4" i="24"/>
  <c r="AK84" i="24" l="1"/>
  <c r="CW84" i="24" s="1"/>
  <c r="AK88" i="24"/>
  <c r="CW88" i="24" s="1"/>
  <c r="CZ42" i="24"/>
  <c r="AO24" i="24"/>
  <c r="CY24" i="24" s="1"/>
  <c r="AY23" i="24"/>
  <c r="DD23" i="24" s="1"/>
  <c r="AY27" i="24"/>
  <c r="DD27" i="24" s="1"/>
  <c r="AK23" i="24"/>
  <c r="CW23" i="24" s="1"/>
  <c r="BA23" i="24"/>
  <c r="DE23" i="24" s="1"/>
  <c r="DA24" i="24"/>
  <c r="DA26" i="24"/>
  <c r="DA28" i="24"/>
  <c r="AO22" i="24"/>
  <c r="CY22" i="24" s="1"/>
  <c r="AW23" i="24"/>
  <c r="DC23" i="24" s="1"/>
  <c r="AO26" i="24"/>
  <c r="CY26" i="24" s="1"/>
  <c r="AM23" i="24"/>
  <c r="CX23" i="24" s="1"/>
  <c r="AM25" i="24"/>
  <c r="CX25" i="24" s="1"/>
  <c r="AU26" i="24"/>
  <c r="DB26" i="24" s="1"/>
  <c r="AU28" i="24"/>
  <c r="DB28" i="24" s="1"/>
  <c r="AO25" i="24"/>
  <c r="CY25" i="24" s="1"/>
  <c r="AO23" i="24"/>
  <c r="CY23" i="24" s="1"/>
  <c r="AW28" i="24"/>
  <c r="DC28" i="24" s="1"/>
  <c r="CZ23" i="24"/>
  <c r="CZ25" i="24"/>
  <c r="CZ27" i="24"/>
  <c r="AW26" i="24"/>
  <c r="DC26" i="24" s="1"/>
  <c r="AK22" i="24"/>
  <c r="CW22" i="24" s="1"/>
  <c r="DA23" i="24"/>
  <c r="AK24" i="24"/>
  <c r="CW24" i="24" s="1"/>
  <c r="DA25" i="24"/>
  <c r="CW26" i="24"/>
  <c r="AK26" i="24"/>
  <c r="BA26" i="24"/>
  <c r="DE26" i="24" s="1"/>
  <c r="AK28" i="24"/>
  <c r="CW28" i="24" s="1"/>
  <c r="AW22" i="24"/>
  <c r="DC22" i="24" s="1"/>
  <c r="AM22" i="24"/>
  <c r="CX22" i="24" s="1"/>
  <c r="AU23" i="24"/>
  <c r="DB23" i="24" s="1"/>
  <c r="AM24" i="24"/>
  <c r="CX24" i="24" s="1"/>
  <c r="AM26" i="24"/>
  <c r="CX26" i="24" s="1"/>
  <c r="AO28" i="24"/>
  <c r="CY28" i="24" s="1"/>
  <c r="AK188" i="24"/>
  <c r="CW188" i="24" s="1"/>
  <c r="AK203" i="24"/>
  <c r="CW203" i="24" s="1"/>
  <c r="AK8" i="24"/>
  <c r="CW8" i="24" s="1"/>
  <c r="B50" i="25" s="1"/>
  <c r="BA188" i="24"/>
  <c r="BA8" i="24"/>
  <c r="BA203" i="24"/>
  <c r="CH8" i="24"/>
  <c r="DU8" i="24" s="1"/>
  <c r="AM188" i="24"/>
  <c r="CX188" i="24" s="1"/>
  <c r="AM203" i="24"/>
  <c r="CX203" i="24" s="1"/>
  <c r="AM8" i="24"/>
  <c r="DW14" i="24"/>
  <c r="AO188" i="24"/>
  <c r="AO203" i="24"/>
  <c r="CY203" i="24" s="1"/>
  <c r="AO8" i="24"/>
  <c r="CY8" i="24" s="1"/>
  <c r="CZ8" i="24"/>
  <c r="CZ188" i="24"/>
  <c r="DA203" i="24"/>
  <c r="AU188" i="24"/>
  <c r="AU203" i="24"/>
  <c r="AU8" i="24"/>
  <c r="AY188" i="24"/>
  <c r="DD188" i="24" s="1"/>
  <c r="AY203" i="24"/>
  <c r="DD203" i="24" s="1"/>
  <c r="AY8" i="24"/>
  <c r="DD8" i="24" s="1"/>
  <c r="AW203" i="24"/>
  <c r="AW8" i="24"/>
  <c r="AW188" i="24"/>
  <c r="CW82" i="24"/>
  <c r="CW86" i="24"/>
  <c r="CV128" i="24"/>
  <c r="CV130" i="24"/>
  <c r="CV132" i="24"/>
  <c r="CW143" i="24"/>
  <c r="CW145" i="24"/>
  <c r="CV175" i="24"/>
  <c r="CV235" i="24"/>
  <c r="CV265" i="24"/>
  <c r="CV295" i="24"/>
  <c r="CV205" i="24"/>
  <c r="CV160" i="24"/>
  <c r="CV190" i="24"/>
  <c r="CV250" i="24"/>
  <c r="CV280" i="24"/>
  <c r="CV220" i="24"/>
  <c r="CW67" i="24"/>
  <c r="CW69" i="24"/>
  <c r="CW73" i="24"/>
  <c r="CV113" i="24"/>
  <c r="CV115" i="24"/>
  <c r="CV117" i="24"/>
  <c r="CW128" i="24"/>
  <c r="CW130" i="24"/>
  <c r="DC25" i="24"/>
  <c r="DE56" i="24"/>
  <c r="DB68" i="24"/>
  <c r="CY82" i="24"/>
  <c r="CY84" i="24"/>
  <c r="CY86" i="24"/>
  <c r="CY88" i="24"/>
  <c r="CV98" i="24"/>
  <c r="CV100" i="24"/>
  <c r="CV102" i="24"/>
  <c r="CY143" i="24"/>
  <c r="CY145" i="24"/>
  <c r="CH12" i="24"/>
  <c r="DU12" i="24" s="1"/>
  <c r="CV219" i="24"/>
  <c r="CV204" i="24"/>
  <c r="CV234" i="24"/>
  <c r="CV159" i="24"/>
  <c r="CV279" i="24"/>
  <c r="CV294" i="24"/>
  <c r="CV174" i="24"/>
  <c r="CV189" i="24"/>
  <c r="CV249" i="24"/>
  <c r="CV264" i="24"/>
  <c r="DD25" i="24"/>
  <c r="CV263" i="24"/>
  <c r="CV293" i="24"/>
  <c r="CV173" i="24"/>
  <c r="CV188" i="24"/>
  <c r="CV248" i="24"/>
  <c r="CV278" i="24"/>
  <c r="CV218" i="24"/>
  <c r="CV203" i="24"/>
  <c r="CV233" i="24"/>
  <c r="CV158" i="24"/>
  <c r="CJ10" i="24"/>
  <c r="DE41" i="24"/>
  <c r="CY67" i="24"/>
  <c r="CY69" i="24"/>
  <c r="CV85" i="24"/>
  <c r="CV142" i="24"/>
  <c r="CV144" i="24"/>
  <c r="CV146" i="24"/>
  <c r="CV148" i="24"/>
  <c r="CV251" i="24"/>
  <c r="CV296" i="24"/>
  <c r="CV161" i="24"/>
  <c r="CV206" i="24"/>
  <c r="CV236" i="24"/>
  <c r="CV176" i="24"/>
  <c r="CV281" i="24"/>
  <c r="CV191" i="24"/>
  <c r="CV221" i="24"/>
  <c r="CV266" i="24"/>
  <c r="CP14" i="24"/>
  <c r="DA22" i="24"/>
  <c r="CW25" i="24"/>
  <c r="DE25" i="24"/>
  <c r="DE27" i="24"/>
  <c r="CV232" i="24"/>
  <c r="CV157" i="24"/>
  <c r="CV262" i="24"/>
  <c r="CV277" i="24"/>
  <c r="CV202" i="24"/>
  <c r="CV217" i="24"/>
  <c r="CV172" i="24"/>
  <c r="CV187" i="24"/>
  <c r="CV247" i="24"/>
  <c r="CV292" i="24"/>
  <c r="DB38" i="24"/>
  <c r="CX43" i="24"/>
  <c r="CV127" i="24"/>
  <c r="CV129" i="24"/>
  <c r="CV131" i="24"/>
  <c r="CV133" i="24"/>
  <c r="DB22" i="24"/>
  <c r="DB24" i="24"/>
  <c r="CV112" i="24"/>
  <c r="CV114" i="24"/>
  <c r="CV116" i="24"/>
  <c r="CV118" i="24"/>
  <c r="CN14" i="24"/>
  <c r="CL14" i="24"/>
  <c r="CV163" i="24"/>
  <c r="CV298" i="24"/>
  <c r="CV208" i="24"/>
  <c r="CV238" i="24"/>
  <c r="CV268" i="24"/>
  <c r="CV253" i="24"/>
  <c r="CV283" i="24"/>
  <c r="CV178" i="24"/>
  <c r="CV193" i="24"/>
  <c r="CV223" i="24"/>
  <c r="CZ37" i="24"/>
  <c r="DD38" i="24"/>
  <c r="DD40" i="24"/>
  <c r="DD42" i="24"/>
  <c r="CX68" i="24"/>
  <c r="CX70" i="24"/>
  <c r="CV97" i="24"/>
  <c r="DD97" i="24"/>
  <c r="CV99" i="24"/>
  <c r="DD99" i="24"/>
  <c r="CV101" i="24"/>
  <c r="DD101" i="24"/>
  <c r="CV103" i="24"/>
  <c r="CJ6" i="24"/>
  <c r="CH6" i="24"/>
  <c r="DU6" i="24" s="1"/>
  <c r="DC24" i="24"/>
  <c r="CH5" i="24"/>
  <c r="DU5" i="24" s="1"/>
  <c r="DD22" i="24"/>
  <c r="DD24" i="24"/>
  <c r="DD26" i="24"/>
  <c r="CV252" i="24"/>
  <c r="CV267" i="24"/>
  <c r="CV222" i="24"/>
  <c r="CV237" i="24"/>
  <c r="CV162" i="24"/>
  <c r="CV297" i="24"/>
  <c r="CV207" i="24"/>
  <c r="CV177" i="24"/>
  <c r="CV192" i="24"/>
  <c r="CV282" i="24"/>
  <c r="DE42" i="24"/>
  <c r="CV82" i="24"/>
  <c r="CV143" i="24"/>
  <c r="CV145" i="24"/>
  <c r="CV147" i="24"/>
  <c r="DV9" i="24"/>
  <c r="CF11" i="24"/>
  <c r="CF13" i="24"/>
  <c r="CF12" i="24"/>
  <c r="CD10" i="24"/>
  <c r="DS10" i="24" s="1"/>
  <c r="CD9" i="24"/>
  <c r="DS9" i="24" s="1"/>
  <c r="DS8" i="24"/>
  <c r="CD7" i="24"/>
  <c r="DS7" i="24" s="1"/>
  <c r="CD13" i="24"/>
  <c r="DS13" i="24" s="1"/>
  <c r="CD12" i="24"/>
  <c r="DS12" i="24" s="1"/>
  <c r="CD11" i="24"/>
  <c r="DS11" i="24" s="1"/>
  <c r="CB9" i="24"/>
  <c r="DR9" i="24" s="1"/>
  <c r="DR8" i="24"/>
  <c r="CB7" i="24"/>
  <c r="CB13" i="24"/>
  <c r="DR13" i="24" s="1"/>
  <c r="CB12" i="24"/>
  <c r="DR12" i="24" s="1"/>
  <c r="CB11" i="24"/>
  <c r="DR11" i="24" s="1"/>
  <c r="CB10" i="24"/>
  <c r="DR10" i="24" s="1"/>
  <c r="BZ7" i="24"/>
  <c r="DQ8" i="24"/>
  <c r="BZ12" i="24"/>
  <c r="DQ12" i="24" s="1"/>
  <c r="BZ13" i="24"/>
  <c r="DQ13" i="24" s="1"/>
  <c r="BZ11" i="24"/>
  <c r="DQ11" i="24" s="1"/>
  <c r="BZ10" i="24"/>
  <c r="DQ10" i="24" s="1"/>
  <c r="BZ9" i="24"/>
  <c r="DQ9" i="24" s="1"/>
  <c r="BX13" i="24"/>
  <c r="DP13" i="24" s="1"/>
  <c r="BX12" i="24"/>
  <c r="DP12" i="24" s="1"/>
  <c r="BX11" i="24"/>
  <c r="DP11" i="24" s="1"/>
  <c r="BX10" i="24"/>
  <c r="DP10" i="24" s="1"/>
  <c r="BX7" i="24"/>
  <c r="BX9" i="24"/>
  <c r="DP9" i="24" s="1"/>
  <c r="DP8" i="24"/>
  <c r="CW161" i="24"/>
  <c r="AK206" i="24"/>
  <c r="CW206" i="24" s="1"/>
  <c r="CW296" i="24"/>
  <c r="CW176" i="24"/>
  <c r="CW236" i="24"/>
  <c r="CW266" i="24"/>
  <c r="CW281" i="24"/>
  <c r="AK191" i="24"/>
  <c r="CW191" i="24" s="1"/>
  <c r="CW221" i="24"/>
  <c r="CW251" i="24"/>
  <c r="CW160" i="24"/>
  <c r="CW175" i="24"/>
  <c r="AK205" i="24"/>
  <c r="CW205" i="24" s="1"/>
  <c r="AK190" i="24"/>
  <c r="CW190" i="24" s="1"/>
  <c r="CW280" i="24"/>
  <c r="CW250" i="24"/>
  <c r="CW220" i="24"/>
  <c r="CW265" i="24"/>
  <c r="CW295" i="24"/>
  <c r="CW235" i="24"/>
  <c r="CW52" i="24"/>
  <c r="CW54" i="24"/>
  <c r="CW56" i="24"/>
  <c r="CW58" i="24"/>
  <c r="CW113" i="24"/>
  <c r="CW115" i="24"/>
  <c r="CW117" i="24"/>
  <c r="CW234" i="24"/>
  <c r="CW279" i="24"/>
  <c r="CW159" i="24"/>
  <c r="AK189" i="24"/>
  <c r="CW189" i="24" s="1"/>
  <c r="CW219" i="24"/>
  <c r="CW174" i="24"/>
  <c r="CW264" i="24"/>
  <c r="CW249" i="24"/>
  <c r="AK204" i="24"/>
  <c r="CW204" i="24" s="1"/>
  <c r="CW294" i="24"/>
  <c r="CW37" i="24"/>
  <c r="CW39" i="24"/>
  <c r="CW41" i="24"/>
  <c r="CW43" i="24"/>
  <c r="CW98" i="24"/>
  <c r="CW100" i="24"/>
  <c r="CW102" i="24"/>
  <c r="CW71" i="24"/>
  <c r="CW263" i="24"/>
  <c r="CW293" i="24"/>
  <c r="CW233" i="24"/>
  <c r="CW173" i="24"/>
  <c r="CW278" i="24"/>
  <c r="CW248" i="24"/>
  <c r="CW158" i="24"/>
  <c r="CW218" i="24"/>
  <c r="CW83" i="24"/>
  <c r="CW85" i="24"/>
  <c r="CW87" i="24"/>
  <c r="CW142" i="24"/>
  <c r="CW144" i="24"/>
  <c r="CW146" i="24"/>
  <c r="CW148" i="24"/>
  <c r="CW147" i="24"/>
  <c r="CW172" i="24"/>
  <c r="CW277" i="24"/>
  <c r="AK187" i="24"/>
  <c r="CW187" i="24" s="1"/>
  <c r="CW217" i="24"/>
  <c r="CW262" i="24"/>
  <c r="AK202" i="24"/>
  <c r="CW202" i="24" s="1"/>
  <c r="CW247" i="24"/>
  <c r="CW292" i="24"/>
  <c r="CW157" i="24"/>
  <c r="CW232" i="24"/>
  <c r="CW68" i="24"/>
  <c r="CW70" i="24"/>
  <c r="CW72" i="24"/>
  <c r="CW127" i="24"/>
  <c r="CW129" i="24"/>
  <c r="CW131" i="24"/>
  <c r="CW133" i="24"/>
  <c r="CW53" i="24"/>
  <c r="CW55" i="24"/>
  <c r="CW57" i="24"/>
  <c r="CW112" i="24"/>
  <c r="CW114" i="24"/>
  <c r="CW116" i="24"/>
  <c r="CW118" i="24"/>
  <c r="CW162" i="24"/>
  <c r="CW267" i="24"/>
  <c r="CW297" i="24"/>
  <c r="CW237" i="24"/>
  <c r="CW177" i="24"/>
  <c r="AK207" i="24"/>
  <c r="CW207" i="24" s="1"/>
  <c r="CW282" i="24"/>
  <c r="CW222" i="24"/>
  <c r="CW252" i="24"/>
  <c r="AK192" i="24"/>
  <c r="CW192" i="24" s="1"/>
  <c r="CW132" i="24"/>
  <c r="AK193" i="24"/>
  <c r="CW193" i="24" s="1"/>
  <c r="AK208" i="24"/>
  <c r="CW208" i="24" s="1"/>
  <c r="CW178" i="24"/>
  <c r="CW238" i="24"/>
  <c r="CW253" i="24"/>
  <c r="CW283" i="24"/>
  <c r="CW223" i="24"/>
  <c r="CW163" i="24"/>
  <c r="CW268" i="24"/>
  <c r="CW298" i="24"/>
  <c r="CW38" i="24"/>
  <c r="CW40" i="24"/>
  <c r="CW42" i="24"/>
  <c r="CW97" i="24"/>
  <c r="CW99" i="24"/>
  <c r="CW101" i="24"/>
  <c r="CW103" i="24"/>
  <c r="DE22" i="24"/>
  <c r="DE24" i="24"/>
  <c r="DE28" i="24"/>
  <c r="DE282" i="24"/>
  <c r="DE162" i="24"/>
  <c r="DE222" i="24"/>
  <c r="BA207" i="24"/>
  <c r="DE207" i="24" s="1"/>
  <c r="DE267" i="24"/>
  <c r="DE297" i="24"/>
  <c r="DE177" i="24"/>
  <c r="BA192" i="24"/>
  <c r="DE192" i="24" s="1"/>
  <c r="DE252" i="24"/>
  <c r="DE237" i="24"/>
  <c r="DE82" i="24"/>
  <c r="DE84" i="24"/>
  <c r="DE86" i="24"/>
  <c r="DE88" i="24"/>
  <c r="DE143" i="24"/>
  <c r="DE145" i="24"/>
  <c r="DE147" i="24"/>
  <c r="BA191" i="24"/>
  <c r="DE191" i="24" s="1"/>
  <c r="DE176" i="24"/>
  <c r="DE251" i="24"/>
  <c r="DE221" i="24"/>
  <c r="DE266" i="24"/>
  <c r="DE296" i="24"/>
  <c r="DE236" i="24"/>
  <c r="BA206" i="24"/>
  <c r="DE206" i="24" s="1"/>
  <c r="DE161" i="24"/>
  <c r="DE281" i="24"/>
  <c r="DE67" i="24"/>
  <c r="DE69" i="24"/>
  <c r="DE71" i="24"/>
  <c r="DE73" i="24"/>
  <c r="DE128" i="24"/>
  <c r="DE130" i="24"/>
  <c r="DE132" i="24"/>
  <c r="DE280" i="24"/>
  <c r="DE160" i="24"/>
  <c r="BA190" i="24"/>
  <c r="DE190" i="24" s="1"/>
  <c r="BA205" i="24"/>
  <c r="DE205" i="24" s="1"/>
  <c r="DE265" i="24"/>
  <c r="DE250" i="24"/>
  <c r="DE295" i="24"/>
  <c r="DE175" i="24"/>
  <c r="DE235" i="24"/>
  <c r="DE220" i="24"/>
  <c r="DE52" i="24"/>
  <c r="DE54" i="24"/>
  <c r="DE58" i="24"/>
  <c r="DE113" i="24"/>
  <c r="DE115" i="24"/>
  <c r="DE117" i="24"/>
  <c r="DE264" i="24"/>
  <c r="BA189" i="24"/>
  <c r="DE189" i="24" s="1"/>
  <c r="DE159" i="24"/>
  <c r="DE249" i="24"/>
  <c r="DE219" i="24"/>
  <c r="DE234" i="24"/>
  <c r="DE294" i="24"/>
  <c r="BA204" i="24"/>
  <c r="DE204" i="24" s="1"/>
  <c r="DE174" i="24"/>
  <c r="DE279" i="24"/>
  <c r="DE37" i="24"/>
  <c r="DE39" i="24"/>
  <c r="DE43" i="24"/>
  <c r="DE98" i="24"/>
  <c r="DE100" i="24"/>
  <c r="DE102" i="24"/>
  <c r="DE158" i="24"/>
  <c r="DE263" i="24"/>
  <c r="DE278" i="24"/>
  <c r="DE188" i="24"/>
  <c r="DE248" i="24"/>
  <c r="DE293" i="24"/>
  <c r="DE173" i="24"/>
  <c r="DE203" i="24"/>
  <c r="DE233" i="24"/>
  <c r="DE218" i="24"/>
  <c r="DE83" i="24"/>
  <c r="DE85" i="24"/>
  <c r="DE87" i="24"/>
  <c r="DE142" i="24"/>
  <c r="DE144" i="24"/>
  <c r="DE146" i="24"/>
  <c r="DE307" i="24"/>
  <c r="BA187" i="24"/>
  <c r="DE187" i="24" s="1"/>
  <c r="DE217" i="24"/>
  <c r="DE172" i="24"/>
  <c r="BA202" i="24"/>
  <c r="DE202" i="24" s="1"/>
  <c r="DE292" i="24"/>
  <c r="DE232" i="24"/>
  <c r="DE262" i="24"/>
  <c r="DE277" i="24"/>
  <c r="DE157" i="24"/>
  <c r="DE247" i="24"/>
  <c r="DE68" i="24"/>
  <c r="DE70" i="24"/>
  <c r="DE72" i="24"/>
  <c r="DE127" i="24"/>
  <c r="DE129" i="24"/>
  <c r="DE131" i="24"/>
  <c r="DE133" i="24"/>
  <c r="DE53" i="24"/>
  <c r="DE55" i="24"/>
  <c r="DE57" i="24"/>
  <c r="DE112" i="24"/>
  <c r="DE114" i="24"/>
  <c r="DE116" i="24"/>
  <c r="DE118" i="24"/>
  <c r="DE253" i="24"/>
  <c r="DE283" i="24"/>
  <c r="DE223" i="24"/>
  <c r="BA193" i="24"/>
  <c r="DE193" i="24" s="1"/>
  <c r="DE268" i="24"/>
  <c r="DE163" i="24"/>
  <c r="DE238" i="24"/>
  <c r="BA208" i="24"/>
  <c r="DE208" i="24" s="1"/>
  <c r="DE178" i="24"/>
  <c r="DE298" i="24"/>
  <c r="DE38" i="24"/>
  <c r="DE40" i="24"/>
  <c r="DE97" i="24"/>
  <c r="DE99" i="24"/>
  <c r="DE101" i="24"/>
  <c r="DE103" i="24"/>
  <c r="DD176" i="24"/>
  <c r="DD161" i="24"/>
  <c r="DD296" i="24"/>
  <c r="AY191" i="24"/>
  <c r="DD191" i="24" s="1"/>
  <c r="DD281" i="24"/>
  <c r="DD236" i="24"/>
  <c r="DD221" i="24"/>
  <c r="DD266" i="24"/>
  <c r="DD251" i="24"/>
  <c r="AY206" i="24"/>
  <c r="DD206" i="24" s="1"/>
  <c r="DD67" i="24"/>
  <c r="DD69" i="24"/>
  <c r="DD71" i="24"/>
  <c r="DD73" i="24"/>
  <c r="DD128" i="24"/>
  <c r="DD130" i="24"/>
  <c r="DD132" i="24"/>
  <c r="DD103" i="24"/>
  <c r="DD250" i="24"/>
  <c r="DD280" i="24"/>
  <c r="DD220" i="24"/>
  <c r="AY190" i="24"/>
  <c r="DD190" i="24" s="1"/>
  <c r="DD175" i="24"/>
  <c r="DD265" i="24"/>
  <c r="AY205" i="24"/>
  <c r="DD205" i="24" s="1"/>
  <c r="DD295" i="24"/>
  <c r="DD160" i="24"/>
  <c r="DD235" i="24"/>
  <c r="DD52" i="24"/>
  <c r="DD54" i="24"/>
  <c r="DD56" i="24"/>
  <c r="DD58" i="24"/>
  <c r="DD113" i="24"/>
  <c r="DD115" i="24"/>
  <c r="DD117" i="24"/>
  <c r="DD294" i="24"/>
  <c r="DD249" i="24"/>
  <c r="DD279" i="24"/>
  <c r="DD234" i="24"/>
  <c r="DD174" i="24"/>
  <c r="DD159" i="24"/>
  <c r="DD264" i="24"/>
  <c r="AY189" i="24"/>
  <c r="DD189" i="24" s="1"/>
  <c r="AY204" i="24"/>
  <c r="DD204" i="24" s="1"/>
  <c r="DD219" i="24"/>
  <c r="DD37" i="24"/>
  <c r="DD39" i="24"/>
  <c r="DD41" i="24"/>
  <c r="DD43" i="24"/>
  <c r="DD98" i="24"/>
  <c r="DD100" i="24"/>
  <c r="DD102" i="24"/>
  <c r="DD293" i="24"/>
  <c r="DD158" i="24"/>
  <c r="DD173" i="24"/>
  <c r="DD263" i="24"/>
  <c r="DD278" i="24"/>
  <c r="DD218" i="24"/>
  <c r="DD248" i="24"/>
  <c r="DD233" i="24"/>
  <c r="DD83" i="24"/>
  <c r="DD85" i="24"/>
  <c r="DD87" i="24"/>
  <c r="DD142" i="24"/>
  <c r="DD144" i="24"/>
  <c r="DD146" i="24"/>
  <c r="DD148" i="24"/>
  <c r="DD262" i="24"/>
  <c r="DD232" i="24"/>
  <c r="AY202" i="24"/>
  <c r="DD202" i="24" s="1"/>
  <c r="DD217" i="24"/>
  <c r="AY187" i="24"/>
  <c r="DD187" i="24" s="1"/>
  <c r="DD157" i="24"/>
  <c r="DD292" i="24"/>
  <c r="DD247" i="24"/>
  <c r="DD172" i="24"/>
  <c r="DD277" i="24"/>
  <c r="DD68" i="24"/>
  <c r="DD70" i="24"/>
  <c r="DD72" i="24"/>
  <c r="DD127" i="24"/>
  <c r="DD129" i="24"/>
  <c r="DD131" i="24"/>
  <c r="DD133" i="24"/>
  <c r="DD53" i="24"/>
  <c r="DD55" i="24"/>
  <c r="DD57" i="24"/>
  <c r="DD112" i="24"/>
  <c r="DD114" i="24"/>
  <c r="DD116" i="24"/>
  <c r="DD118" i="24"/>
  <c r="DD283" i="24"/>
  <c r="DD253" i="24"/>
  <c r="DD268" i="24"/>
  <c r="AY208" i="24"/>
  <c r="DD208" i="24" s="1"/>
  <c r="DD223" i="24"/>
  <c r="AY193" i="24"/>
  <c r="DD193" i="24" s="1"/>
  <c r="DD178" i="24"/>
  <c r="DD163" i="24"/>
  <c r="DD238" i="24"/>
  <c r="DD298" i="24"/>
  <c r="DD28" i="24"/>
  <c r="DD267" i="24"/>
  <c r="AY192" i="24"/>
  <c r="DD192" i="24" s="1"/>
  <c r="AY207" i="24"/>
  <c r="DD207" i="24" s="1"/>
  <c r="DD297" i="24"/>
  <c r="DD177" i="24"/>
  <c r="DD282" i="24"/>
  <c r="DD162" i="24"/>
  <c r="DD237" i="24"/>
  <c r="DD252" i="24"/>
  <c r="DD222" i="24"/>
  <c r="DD82" i="24"/>
  <c r="DD84" i="24"/>
  <c r="DD86" i="24"/>
  <c r="DD88" i="24"/>
  <c r="DD143" i="24"/>
  <c r="DD145" i="24"/>
  <c r="DD147" i="24"/>
  <c r="DC265" i="24"/>
  <c r="AW190" i="24"/>
  <c r="DC190" i="24" s="1"/>
  <c r="DC295" i="24"/>
  <c r="DC160" i="24"/>
  <c r="DC235" i="24"/>
  <c r="DC280" i="24"/>
  <c r="DC175" i="24"/>
  <c r="AW205" i="24"/>
  <c r="DC205" i="24" s="1"/>
  <c r="DC220" i="24"/>
  <c r="DC250" i="24"/>
  <c r="DC52" i="24"/>
  <c r="DC54" i="24"/>
  <c r="DC56" i="24"/>
  <c r="DC58" i="24"/>
  <c r="DC113" i="24"/>
  <c r="DC115" i="24"/>
  <c r="DC117" i="24"/>
  <c r="DC234" i="24"/>
  <c r="DC219" i="24"/>
  <c r="DC264" i="24"/>
  <c r="DC159" i="24"/>
  <c r="DC279" i="24"/>
  <c r="AW204" i="24"/>
  <c r="DC204" i="24" s="1"/>
  <c r="DC174" i="24"/>
  <c r="AW189" i="24"/>
  <c r="DC189" i="24" s="1"/>
  <c r="DC249" i="24"/>
  <c r="DC294" i="24"/>
  <c r="DC37" i="24"/>
  <c r="DC39" i="24"/>
  <c r="DC41" i="24"/>
  <c r="DC43" i="24"/>
  <c r="DC98" i="24"/>
  <c r="DC100" i="24"/>
  <c r="DC102" i="24"/>
  <c r="DC27" i="24"/>
  <c r="DC218" i="24"/>
  <c r="DC263" i="24"/>
  <c r="DC278" i="24"/>
  <c r="DC158" i="24"/>
  <c r="DC173" i="24"/>
  <c r="DC203" i="24"/>
  <c r="DC188" i="24"/>
  <c r="DC248" i="24"/>
  <c r="DC293" i="24"/>
  <c r="DC233" i="24"/>
  <c r="DC83" i="24"/>
  <c r="DC85" i="24"/>
  <c r="DC87" i="24"/>
  <c r="DC142" i="24"/>
  <c r="DC144" i="24"/>
  <c r="DC146" i="24"/>
  <c r="DC148" i="24"/>
  <c r="DC307" i="24"/>
  <c r="DC262" i="24"/>
  <c r="DC172" i="24"/>
  <c r="DC277" i="24"/>
  <c r="AW202" i="24"/>
  <c r="DC202" i="24" s="1"/>
  <c r="AW187" i="24"/>
  <c r="DC187" i="24" s="1"/>
  <c r="DC157" i="24"/>
  <c r="DC217" i="24"/>
  <c r="DC232" i="24"/>
  <c r="DC247" i="24"/>
  <c r="DC292" i="24"/>
  <c r="DC68" i="24"/>
  <c r="DC70" i="24"/>
  <c r="DC72" i="24"/>
  <c r="DC127" i="24"/>
  <c r="DC129" i="24"/>
  <c r="DC131" i="24"/>
  <c r="DC133" i="24"/>
  <c r="DC53" i="24"/>
  <c r="DC55" i="24"/>
  <c r="DC57" i="24"/>
  <c r="DC112" i="24"/>
  <c r="DC114" i="24"/>
  <c r="DC116" i="24"/>
  <c r="DC118" i="24"/>
  <c r="DC178" i="24"/>
  <c r="DC223" i="24"/>
  <c r="DC253" i="24"/>
  <c r="AW193" i="24"/>
  <c r="DC193" i="24" s="1"/>
  <c r="DC163" i="24"/>
  <c r="DC238" i="24"/>
  <c r="DC283" i="24"/>
  <c r="AW208" i="24"/>
  <c r="DC208" i="24" s="1"/>
  <c r="DC268" i="24"/>
  <c r="DC298" i="24"/>
  <c r="DC38" i="24"/>
  <c r="DC40" i="24"/>
  <c r="DC42" i="24"/>
  <c r="DC97" i="24"/>
  <c r="DC99" i="24"/>
  <c r="DC103" i="24"/>
  <c r="DC267" i="24"/>
  <c r="DC177" i="24"/>
  <c r="DC297" i="24"/>
  <c r="DC162" i="24"/>
  <c r="AW192" i="24"/>
  <c r="DC192" i="24" s="1"/>
  <c r="DC237" i="24"/>
  <c r="DC282" i="24"/>
  <c r="DC222" i="24"/>
  <c r="AW207" i="24"/>
  <c r="DC207" i="24" s="1"/>
  <c r="DC252" i="24"/>
  <c r="DC82" i="24"/>
  <c r="DC84" i="24"/>
  <c r="DC86" i="24"/>
  <c r="DC88" i="24"/>
  <c r="DC143" i="24"/>
  <c r="DC145" i="24"/>
  <c r="DC147" i="24"/>
  <c r="DC266" i="24"/>
  <c r="DC296" i="24"/>
  <c r="AW191" i="24"/>
  <c r="DC191" i="24" s="1"/>
  <c r="DC161" i="24"/>
  <c r="DC236" i="24"/>
  <c r="DC281" i="24"/>
  <c r="AW206" i="24"/>
  <c r="DC206" i="24" s="1"/>
  <c r="DC176" i="24"/>
  <c r="DC221" i="24"/>
  <c r="DC251" i="24"/>
  <c r="DC67" i="24"/>
  <c r="DC69" i="24"/>
  <c r="DC71" i="24"/>
  <c r="DC73" i="24"/>
  <c r="DC128" i="24"/>
  <c r="DC130" i="24"/>
  <c r="DC132" i="24"/>
  <c r="AU189" i="24"/>
  <c r="DB189" i="24" s="1"/>
  <c r="DB279" i="24"/>
  <c r="DB264" i="24"/>
  <c r="DB219" i="24"/>
  <c r="DB174" i="24"/>
  <c r="DB159" i="24"/>
  <c r="AU204" i="24"/>
  <c r="DB204" i="24" s="1"/>
  <c r="DB294" i="24"/>
  <c r="DB234" i="24"/>
  <c r="DB249" i="24"/>
  <c r="DB37" i="24"/>
  <c r="DB39" i="24"/>
  <c r="DB41" i="24"/>
  <c r="DB43" i="24"/>
  <c r="DB98" i="24"/>
  <c r="DB100" i="24"/>
  <c r="DB102" i="24"/>
  <c r="DB25" i="24"/>
  <c r="DB27" i="24"/>
  <c r="DB218" i="24"/>
  <c r="DB263" i="24"/>
  <c r="DB173" i="24"/>
  <c r="DB293" i="24"/>
  <c r="DB233" i="24"/>
  <c r="DB248" i="24"/>
  <c r="DB278" i="24"/>
  <c r="DB158" i="24"/>
  <c r="DB188" i="24"/>
  <c r="DB203" i="24"/>
  <c r="DB83" i="24"/>
  <c r="DB85" i="24"/>
  <c r="DB87" i="24"/>
  <c r="DB142" i="24"/>
  <c r="DB144" i="24"/>
  <c r="DB146" i="24"/>
  <c r="DB148" i="24"/>
  <c r="DB262" i="24"/>
  <c r="AU202" i="24"/>
  <c r="DB202" i="24" s="1"/>
  <c r="DB292" i="24"/>
  <c r="DB232" i="24"/>
  <c r="AU187" i="24"/>
  <c r="DB187" i="24" s="1"/>
  <c r="DB172" i="24"/>
  <c r="DB217" i="24"/>
  <c r="DB247" i="24"/>
  <c r="DB157" i="24"/>
  <c r="DB277" i="24"/>
  <c r="DB70" i="24"/>
  <c r="DB72" i="24"/>
  <c r="DB127" i="24"/>
  <c r="DB129" i="24"/>
  <c r="DB131" i="24"/>
  <c r="DB133" i="24"/>
  <c r="DB53" i="24"/>
  <c r="DB55" i="24"/>
  <c r="DB57" i="24"/>
  <c r="DB112" i="24"/>
  <c r="DB114" i="24"/>
  <c r="DB116" i="24"/>
  <c r="DB118" i="24"/>
  <c r="DB163" i="24"/>
  <c r="DB178" i="24"/>
  <c r="DB253" i="24"/>
  <c r="DB268" i="24"/>
  <c r="DB283" i="24"/>
  <c r="AU193" i="24"/>
  <c r="DB193" i="24" s="1"/>
  <c r="AU208" i="24"/>
  <c r="DB208" i="24" s="1"/>
  <c r="DB223" i="24"/>
  <c r="DB238" i="24"/>
  <c r="DB298" i="24"/>
  <c r="DB40" i="24"/>
  <c r="DB42" i="24"/>
  <c r="DB97" i="24"/>
  <c r="DB99" i="24"/>
  <c r="DB101" i="24"/>
  <c r="DB103" i="24"/>
  <c r="DB252" i="24"/>
  <c r="DB162" i="24"/>
  <c r="AU192" i="24"/>
  <c r="DB192" i="24" s="1"/>
  <c r="AU207" i="24"/>
  <c r="DB207" i="24" s="1"/>
  <c r="DB282" i="24"/>
  <c r="DB267" i="24"/>
  <c r="DB177" i="24"/>
  <c r="DB222" i="24"/>
  <c r="DB237" i="24"/>
  <c r="DB297" i="24"/>
  <c r="DB82" i="24"/>
  <c r="DB84" i="24"/>
  <c r="DB86" i="24"/>
  <c r="DB88" i="24"/>
  <c r="DB143" i="24"/>
  <c r="DB145" i="24"/>
  <c r="DB147" i="24"/>
  <c r="DB176" i="24"/>
  <c r="DB281" i="24"/>
  <c r="DB251" i="24"/>
  <c r="AU191" i="24"/>
  <c r="DB191" i="24" s="1"/>
  <c r="DB296" i="24"/>
  <c r="DB161" i="24"/>
  <c r="DB221" i="24"/>
  <c r="AU206" i="24"/>
  <c r="DB206" i="24" s="1"/>
  <c r="DB266" i="24"/>
  <c r="DB236" i="24"/>
  <c r="DB67" i="24"/>
  <c r="DB69" i="24"/>
  <c r="DB71" i="24"/>
  <c r="DB73" i="24"/>
  <c r="DB128" i="24"/>
  <c r="DB130" i="24"/>
  <c r="DB132" i="24"/>
  <c r="DB265" i="24"/>
  <c r="AU190" i="24"/>
  <c r="DB190" i="24" s="1"/>
  <c r="DB175" i="24"/>
  <c r="DB235" i="24"/>
  <c r="DB280" i="24"/>
  <c r="AU205" i="24"/>
  <c r="DB205" i="24" s="1"/>
  <c r="DB295" i="24"/>
  <c r="DB160" i="24"/>
  <c r="DB250" i="24"/>
  <c r="DB220" i="24"/>
  <c r="DB52" i="24"/>
  <c r="DB54" i="24"/>
  <c r="DB56" i="24"/>
  <c r="DB58" i="24"/>
  <c r="DB113" i="24"/>
  <c r="DB115" i="24"/>
  <c r="DB117" i="24"/>
  <c r="DA27" i="24"/>
  <c r="DA263" i="24"/>
  <c r="DA158" i="24"/>
  <c r="DA233" i="24"/>
  <c r="DA293" i="24"/>
  <c r="DA278" i="24"/>
  <c r="DA218" i="24"/>
  <c r="DA173" i="24"/>
  <c r="DA248" i="24"/>
  <c r="DA188" i="24"/>
  <c r="DA83" i="24"/>
  <c r="DA85" i="24"/>
  <c r="DA87" i="24"/>
  <c r="DA142" i="24"/>
  <c r="DA144" i="24"/>
  <c r="DA146" i="24"/>
  <c r="DA148" i="24"/>
  <c r="DA307" i="24"/>
  <c r="DA232" i="24"/>
  <c r="DA217" i="24"/>
  <c r="DA277" i="24"/>
  <c r="DA247" i="24"/>
  <c r="DA157" i="24"/>
  <c r="DA187" i="24"/>
  <c r="DA292" i="24"/>
  <c r="DA202" i="24"/>
  <c r="DA262" i="24"/>
  <c r="DA172" i="24"/>
  <c r="DA68" i="24"/>
  <c r="DA70" i="24"/>
  <c r="DA72" i="24"/>
  <c r="DA127" i="24"/>
  <c r="DA129" i="24"/>
  <c r="DA131" i="24"/>
  <c r="DA133" i="24"/>
  <c r="DA53" i="24"/>
  <c r="DA55" i="24"/>
  <c r="DA57" i="24"/>
  <c r="DA112" i="24"/>
  <c r="DA114" i="24"/>
  <c r="DA116" i="24"/>
  <c r="DA118" i="24"/>
  <c r="DA193" i="24"/>
  <c r="DA268" i="24"/>
  <c r="DA163" i="24"/>
  <c r="DA298" i="24"/>
  <c r="DA208" i="24"/>
  <c r="DA223" i="24"/>
  <c r="DA238" i="24"/>
  <c r="DA178" i="24"/>
  <c r="DA283" i="24"/>
  <c r="DA253" i="24"/>
  <c r="DA38" i="24"/>
  <c r="DA40" i="24"/>
  <c r="DA42" i="24"/>
  <c r="DA97" i="24"/>
  <c r="DA99" i="24"/>
  <c r="DA101" i="24"/>
  <c r="DA103" i="24"/>
  <c r="DA237" i="24"/>
  <c r="DA252" i="24"/>
  <c r="DA222" i="24"/>
  <c r="DA177" i="24"/>
  <c r="DA282" i="24"/>
  <c r="DA162" i="24"/>
  <c r="DA297" i="24"/>
  <c r="DA207" i="24"/>
  <c r="DA192" i="24"/>
  <c r="DA267" i="24"/>
  <c r="DA82" i="24"/>
  <c r="DA84" i="24"/>
  <c r="DA86" i="24"/>
  <c r="DA88" i="24"/>
  <c r="DA143" i="24"/>
  <c r="DA145" i="24"/>
  <c r="DA147" i="24"/>
  <c r="DA191" i="24"/>
  <c r="DA266" i="24"/>
  <c r="DA296" i="24"/>
  <c r="DA206" i="24"/>
  <c r="DA251" i="24"/>
  <c r="DA236" i="24"/>
  <c r="DA176" i="24"/>
  <c r="DA281" i="24"/>
  <c r="DA221" i="24"/>
  <c r="DA161" i="24"/>
  <c r="DA67" i="24"/>
  <c r="DA69" i="24"/>
  <c r="DA71" i="24"/>
  <c r="DA73" i="24"/>
  <c r="DA128" i="24"/>
  <c r="DA130" i="24"/>
  <c r="DA132" i="24"/>
  <c r="DA265" i="24"/>
  <c r="DA220" i="24"/>
  <c r="DA205" i="24"/>
  <c r="DA250" i="24"/>
  <c r="DA280" i="24"/>
  <c r="DA295" i="24"/>
  <c r="DA160" i="24"/>
  <c r="DA175" i="24"/>
  <c r="DA190" i="24"/>
  <c r="DA235" i="24"/>
  <c r="DA52" i="24"/>
  <c r="DA54" i="24"/>
  <c r="DA56" i="24"/>
  <c r="DA58" i="24"/>
  <c r="DA113" i="24"/>
  <c r="DA115" i="24"/>
  <c r="DA117" i="24"/>
  <c r="DA204" i="24"/>
  <c r="DA234" i="24"/>
  <c r="DA174" i="24"/>
  <c r="DA279" i="24"/>
  <c r="DA249" i="24"/>
  <c r="DA264" i="24"/>
  <c r="DA189" i="24"/>
  <c r="DA159" i="24"/>
  <c r="DA294" i="24"/>
  <c r="DA219" i="24"/>
  <c r="DA37" i="24"/>
  <c r="DA39" i="24"/>
  <c r="DA41" i="24"/>
  <c r="DA43" i="24"/>
  <c r="DA98" i="24"/>
  <c r="DA100" i="24"/>
  <c r="DA102" i="24"/>
  <c r="CZ247" i="24"/>
  <c r="CZ262" i="24"/>
  <c r="CZ292" i="24"/>
  <c r="CZ232" i="24"/>
  <c r="CZ217" i="24"/>
  <c r="CZ172" i="24"/>
  <c r="CZ277" i="24"/>
  <c r="CZ187" i="24"/>
  <c r="CZ157" i="24"/>
  <c r="CZ202" i="24"/>
  <c r="CZ68" i="24"/>
  <c r="CZ70" i="24"/>
  <c r="CZ72" i="24"/>
  <c r="CZ127" i="24"/>
  <c r="CZ129" i="24"/>
  <c r="CZ131" i="24"/>
  <c r="CZ133" i="24"/>
  <c r="CZ53" i="24"/>
  <c r="CZ55" i="24"/>
  <c r="CZ57" i="24"/>
  <c r="CZ112" i="24"/>
  <c r="CZ114" i="24"/>
  <c r="CZ116" i="24"/>
  <c r="CZ118" i="24"/>
  <c r="CZ178" i="24"/>
  <c r="CZ283" i="24"/>
  <c r="CZ223" i="24"/>
  <c r="CZ163" i="24"/>
  <c r="CZ208" i="24"/>
  <c r="CZ238" i="24"/>
  <c r="CZ253" i="24"/>
  <c r="CZ193" i="24"/>
  <c r="CZ268" i="24"/>
  <c r="CZ298" i="24"/>
  <c r="CZ38" i="24"/>
  <c r="CZ40" i="24"/>
  <c r="CZ97" i="24"/>
  <c r="CZ99" i="24"/>
  <c r="CZ101" i="24"/>
  <c r="CZ103" i="24"/>
  <c r="CZ24" i="24"/>
  <c r="CZ26" i="24"/>
  <c r="CZ28" i="24"/>
  <c r="CZ177" i="24"/>
  <c r="CZ297" i="24"/>
  <c r="CZ267" i="24"/>
  <c r="CZ222" i="24"/>
  <c r="CZ252" i="24"/>
  <c r="CZ192" i="24"/>
  <c r="CZ162" i="24"/>
  <c r="CZ237" i="24"/>
  <c r="CZ282" i="24"/>
  <c r="CZ207" i="24"/>
  <c r="CZ82" i="24"/>
  <c r="CZ84" i="24"/>
  <c r="CZ86" i="24"/>
  <c r="CZ88" i="24"/>
  <c r="CZ143" i="24"/>
  <c r="CZ145" i="24"/>
  <c r="CZ147" i="24"/>
  <c r="CZ176" i="24"/>
  <c r="CZ161" i="24"/>
  <c r="CZ206" i="24"/>
  <c r="CZ251" i="24"/>
  <c r="CZ221" i="24"/>
  <c r="CZ296" i="24"/>
  <c r="CZ236" i="24"/>
  <c r="CZ266" i="24"/>
  <c r="CZ281" i="24"/>
  <c r="CZ191" i="24"/>
  <c r="CZ67" i="24"/>
  <c r="CZ69" i="24"/>
  <c r="CZ71" i="24"/>
  <c r="CZ73" i="24"/>
  <c r="CZ128" i="24"/>
  <c r="CZ130" i="24"/>
  <c r="CZ132" i="24"/>
  <c r="CZ190" i="24"/>
  <c r="CZ160" i="24"/>
  <c r="CZ250" i="24"/>
  <c r="CZ235" i="24"/>
  <c r="CZ205" i="24"/>
  <c r="CZ295" i="24"/>
  <c r="CZ280" i="24"/>
  <c r="CZ265" i="24"/>
  <c r="CZ220" i="24"/>
  <c r="CZ175" i="24"/>
  <c r="CZ52" i="24"/>
  <c r="CZ54" i="24"/>
  <c r="CZ56" i="24"/>
  <c r="CZ58" i="24"/>
  <c r="CZ113" i="24"/>
  <c r="CZ115" i="24"/>
  <c r="CZ117" i="24"/>
  <c r="CZ204" i="24"/>
  <c r="CZ264" i="24"/>
  <c r="CZ249" i="24"/>
  <c r="CZ294" i="24"/>
  <c r="CZ189" i="24"/>
  <c r="CZ159" i="24"/>
  <c r="CZ279" i="24"/>
  <c r="CZ174" i="24"/>
  <c r="CZ234" i="24"/>
  <c r="CZ39" i="24"/>
  <c r="CZ41" i="24"/>
  <c r="CZ43" i="24"/>
  <c r="CZ98" i="24"/>
  <c r="CZ100" i="24"/>
  <c r="CZ102" i="24"/>
  <c r="CZ173" i="24"/>
  <c r="CZ248" i="24"/>
  <c r="CZ218" i="24"/>
  <c r="CZ263" i="24"/>
  <c r="CZ293" i="24"/>
  <c r="CZ278" i="24"/>
  <c r="CZ233" i="24"/>
  <c r="CZ158" i="24"/>
  <c r="CZ203" i="24"/>
  <c r="CZ83" i="24"/>
  <c r="CZ85" i="24"/>
  <c r="CZ87" i="24"/>
  <c r="CZ142" i="24"/>
  <c r="CZ144" i="24"/>
  <c r="CZ146" i="24"/>
  <c r="CZ148" i="24"/>
  <c r="CY71" i="24"/>
  <c r="CY73" i="24"/>
  <c r="CY128" i="24"/>
  <c r="CY130" i="24"/>
  <c r="CY132" i="24"/>
  <c r="CY251" i="24"/>
  <c r="AO206" i="24"/>
  <c r="CY206" i="24" s="1"/>
  <c r="CY296" i="24"/>
  <c r="CY161" i="24"/>
  <c r="CY236" i="24"/>
  <c r="CY176" i="24"/>
  <c r="AO191" i="24"/>
  <c r="CY191" i="24" s="1"/>
  <c r="CY221" i="24"/>
  <c r="CY266" i="24"/>
  <c r="CY281" i="24"/>
  <c r="CY265" i="24"/>
  <c r="CY175" i="24"/>
  <c r="AO190" i="24"/>
  <c r="CY190" i="24" s="1"/>
  <c r="CY160" i="24"/>
  <c r="CY280" i="24"/>
  <c r="AO205" i="24"/>
  <c r="CY205" i="24" s="1"/>
  <c r="CY295" i="24"/>
  <c r="CY250" i="24"/>
  <c r="CY220" i="24"/>
  <c r="CY235" i="24"/>
  <c r="CY52" i="24"/>
  <c r="CY54" i="24"/>
  <c r="CY56" i="24"/>
  <c r="CY58" i="24"/>
  <c r="CY113" i="24"/>
  <c r="CY115" i="24"/>
  <c r="CY117" i="24"/>
  <c r="CY174" i="24"/>
  <c r="CY234" i="24"/>
  <c r="CY264" i="24"/>
  <c r="AO204" i="24"/>
  <c r="CY204" i="24" s="1"/>
  <c r="CY249" i="24"/>
  <c r="CY219" i="24"/>
  <c r="CY159" i="24"/>
  <c r="CY279" i="24"/>
  <c r="CY294" i="24"/>
  <c r="AO189" i="24"/>
  <c r="CY189" i="24" s="1"/>
  <c r="CY37" i="24"/>
  <c r="CY39" i="24"/>
  <c r="CY41" i="24"/>
  <c r="CY43" i="24"/>
  <c r="CY98" i="24"/>
  <c r="CY100" i="24"/>
  <c r="CY102" i="24"/>
  <c r="CY83" i="24"/>
  <c r="CY85" i="24"/>
  <c r="CY87" i="24"/>
  <c r="CY142" i="24"/>
  <c r="CY144" i="24"/>
  <c r="CY146" i="24"/>
  <c r="CY148" i="24"/>
  <c r="CY222" i="24"/>
  <c r="CY237" i="24"/>
  <c r="CY177" i="24"/>
  <c r="AO207" i="24"/>
  <c r="CY207" i="24" s="1"/>
  <c r="CY162" i="24"/>
  <c r="AO192" i="24"/>
  <c r="CY192" i="24" s="1"/>
  <c r="CY297" i="24"/>
  <c r="CY282" i="24"/>
  <c r="CY252" i="24"/>
  <c r="CY267" i="24"/>
  <c r="CY147" i="24"/>
  <c r="CY27" i="24"/>
  <c r="CY307" i="24"/>
  <c r="CY157" i="24"/>
  <c r="CY262" i="24"/>
  <c r="CY292" i="24"/>
  <c r="CY172" i="24"/>
  <c r="CY277" i="24"/>
  <c r="AO187" i="24"/>
  <c r="CY187" i="24" s="1"/>
  <c r="AO202" i="24"/>
  <c r="CY202" i="24" s="1"/>
  <c r="CY217" i="24"/>
  <c r="CY247" i="24"/>
  <c r="CY232" i="24"/>
  <c r="CY68" i="24"/>
  <c r="CY70" i="24"/>
  <c r="CY72" i="24"/>
  <c r="CY127" i="24"/>
  <c r="CY129" i="24"/>
  <c r="CY131" i="24"/>
  <c r="CY133" i="24"/>
  <c r="CY248" i="24"/>
  <c r="CY263" i="24"/>
  <c r="CY278" i="24"/>
  <c r="CY173" i="24"/>
  <c r="CY293" i="24"/>
  <c r="CY218" i="24"/>
  <c r="CY188" i="24"/>
  <c r="CY158" i="24"/>
  <c r="CY233" i="24"/>
  <c r="CY53" i="24"/>
  <c r="CY55" i="24"/>
  <c r="CY57" i="24"/>
  <c r="CY112" i="24"/>
  <c r="CY114" i="24"/>
  <c r="CY116" i="24"/>
  <c r="CY118" i="24"/>
  <c r="CY298" i="24"/>
  <c r="CY178" i="24"/>
  <c r="AO208" i="24"/>
  <c r="CY208" i="24" s="1"/>
  <c r="CY163" i="24"/>
  <c r="CY283" i="24"/>
  <c r="CY223" i="24"/>
  <c r="CY253" i="24"/>
  <c r="CY238" i="24"/>
  <c r="CY268" i="24"/>
  <c r="AO193" i="24"/>
  <c r="CY193" i="24" s="1"/>
  <c r="CY38" i="24"/>
  <c r="CY40" i="24"/>
  <c r="CY42" i="24"/>
  <c r="CY97" i="24"/>
  <c r="CY99" i="24"/>
  <c r="CY103" i="24"/>
  <c r="CX220" i="24"/>
  <c r="CX265" i="24"/>
  <c r="CX160" i="24"/>
  <c r="AM190" i="24"/>
  <c r="CX190" i="24" s="1"/>
  <c r="CX175" i="24"/>
  <c r="CX295" i="24"/>
  <c r="AM205" i="24"/>
  <c r="CX205" i="24" s="1"/>
  <c r="CX280" i="24"/>
  <c r="CX235" i="24"/>
  <c r="CX250" i="24"/>
  <c r="CX52" i="24"/>
  <c r="CX54" i="24"/>
  <c r="CX56" i="24"/>
  <c r="CX58" i="24"/>
  <c r="CX113" i="24"/>
  <c r="CX115" i="24"/>
  <c r="CX117" i="24"/>
  <c r="CX294" i="24"/>
  <c r="AM204" i="24"/>
  <c r="CX204" i="24" s="1"/>
  <c r="CX174" i="24"/>
  <c r="AM189" i="24"/>
  <c r="CX189" i="24" s="1"/>
  <c r="CX264" i="24"/>
  <c r="CX234" i="24"/>
  <c r="CX279" i="24"/>
  <c r="CX249" i="24"/>
  <c r="CX219" i="24"/>
  <c r="CX159" i="24"/>
  <c r="CX37" i="24"/>
  <c r="CX39" i="24"/>
  <c r="CX41" i="24"/>
  <c r="CX98" i="24"/>
  <c r="CX100" i="24"/>
  <c r="CX102" i="24"/>
  <c r="CX27" i="24"/>
  <c r="CX263" i="24"/>
  <c r="CX173" i="24"/>
  <c r="CX293" i="24"/>
  <c r="CX158" i="24"/>
  <c r="CX248" i="24"/>
  <c r="CX278" i="24"/>
  <c r="CX233" i="24"/>
  <c r="CX218" i="24"/>
  <c r="CX83" i="24"/>
  <c r="CX85" i="24"/>
  <c r="CX87" i="24"/>
  <c r="CX142" i="24"/>
  <c r="CX144" i="24"/>
  <c r="CX146" i="24"/>
  <c r="CX148" i="24"/>
  <c r="CX72" i="24"/>
  <c r="CX127" i="24"/>
  <c r="CX129" i="24"/>
  <c r="CX131" i="24"/>
  <c r="CX133" i="24"/>
  <c r="CX53" i="24"/>
  <c r="CX55" i="24"/>
  <c r="CX57" i="24"/>
  <c r="CX112" i="24"/>
  <c r="CX114" i="24"/>
  <c r="CX116" i="24"/>
  <c r="CX118" i="24"/>
  <c r="CX157" i="24"/>
  <c r="CX232" i="24"/>
  <c r="CX262" i="24"/>
  <c r="CX172" i="24"/>
  <c r="AM202" i="24"/>
  <c r="CX202" i="24" s="1"/>
  <c r="CX247" i="24"/>
  <c r="CX277" i="24"/>
  <c r="AM187" i="24"/>
  <c r="CX187" i="24" s="1"/>
  <c r="CX292" i="24"/>
  <c r="CX217" i="24"/>
  <c r="CX223" i="24"/>
  <c r="CX283" i="24"/>
  <c r="CX178" i="24"/>
  <c r="CX253" i="24"/>
  <c r="CX238" i="24"/>
  <c r="CX163" i="24"/>
  <c r="AM193" i="24"/>
  <c r="CX193" i="24" s="1"/>
  <c r="AM208" i="24"/>
  <c r="CX208" i="24" s="1"/>
  <c r="CX268" i="24"/>
  <c r="CX298" i="24"/>
  <c r="CX38" i="24"/>
  <c r="CX40" i="24"/>
  <c r="CX42" i="24"/>
  <c r="CX97" i="24"/>
  <c r="CX99" i="24"/>
  <c r="CX101" i="24"/>
  <c r="CX103" i="24"/>
  <c r="CX222" i="24"/>
  <c r="CX282" i="24"/>
  <c r="CX237" i="24"/>
  <c r="CX267" i="24"/>
  <c r="CX177" i="24"/>
  <c r="CX162" i="24"/>
  <c r="AM207" i="24"/>
  <c r="CX207" i="24" s="1"/>
  <c r="AM192" i="24"/>
  <c r="CX192" i="24" s="1"/>
  <c r="CX252" i="24"/>
  <c r="CX297" i="24"/>
  <c r="CX82" i="24"/>
  <c r="CX84" i="24"/>
  <c r="CX86" i="24"/>
  <c r="CX88" i="24"/>
  <c r="CX143" i="24"/>
  <c r="CX145" i="24"/>
  <c r="CX147" i="24"/>
  <c r="CX266" i="24"/>
  <c r="CX221" i="24"/>
  <c r="AM206" i="24"/>
  <c r="CX206" i="24" s="1"/>
  <c r="CX251" i="24"/>
  <c r="CX176" i="24"/>
  <c r="CX236" i="24"/>
  <c r="CX161" i="24"/>
  <c r="AM191" i="24"/>
  <c r="CX191" i="24" s="1"/>
  <c r="CX281" i="24"/>
  <c r="CX296" i="24"/>
  <c r="CX67" i="24"/>
  <c r="CX69" i="24"/>
  <c r="CX71" i="24"/>
  <c r="CX73" i="24"/>
  <c r="CX128" i="24"/>
  <c r="CX130" i="24"/>
  <c r="CX132" i="24"/>
  <c r="AI53" i="24"/>
  <c r="CV53" i="24" s="1"/>
  <c r="AI50" i="24"/>
  <c r="CV50" i="24" s="1"/>
  <c r="AI25" i="24"/>
  <c r="CV25" i="24" s="1"/>
  <c r="AI21" i="24"/>
  <c r="CV21" i="24" s="1"/>
  <c r="AI23" i="24"/>
  <c r="CV23" i="24" s="1"/>
  <c r="AI27" i="24"/>
  <c r="CV27" i="24" s="1"/>
  <c r="BV13" i="24"/>
  <c r="DO13" i="24" s="1"/>
  <c r="BV12" i="24"/>
  <c r="DO12" i="24" s="1"/>
  <c r="BV11" i="24"/>
  <c r="DO11" i="24" s="1"/>
  <c r="BV10" i="24"/>
  <c r="DO10" i="24" s="1"/>
  <c r="BV9" i="24"/>
  <c r="DO9" i="24" s="1"/>
  <c r="DO8" i="24"/>
  <c r="BV7" i="24"/>
  <c r="DO7" i="24" s="1"/>
  <c r="BT7" i="24"/>
  <c r="DN7" i="24" s="1"/>
  <c r="BT13" i="24"/>
  <c r="DN13" i="24" s="1"/>
  <c r="BT12" i="24"/>
  <c r="DN12" i="24" s="1"/>
  <c r="BT11" i="24"/>
  <c r="DN11" i="24" s="1"/>
  <c r="BT10" i="24"/>
  <c r="DN10" i="24" s="1"/>
  <c r="BT9" i="24"/>
  <c r="DN9" i="24" s="1"/>
  <c r="DN8" i="24"/>
  <c r="BR12" i="24"/>
  <c r="DM12" i="24" s="1"/>
  <c r="BR11" i="24"/>
  <c r="DM11" i="24" s="1"/>
  <c r="BR10" i="24"/>
  <c r="DM10" i="24" s="1"/>
  <c r="BR9" i="24"/>
  <c r="DM9" i="24" s="1"/>
  <c r="DM8" i="24"/>
  <c r="BR7" i="24"/>
  <c r="DM7" i="24" s="1"/>
  <c r="BR13" i="24"/>
  <c r="DM13" i="24" s="1"/>
  <c r="DL8" i="24"/>
  <c r="BP13" i="24"/>
  <c r="DL13" i="24" s="1"/>
  <c r="BP12" i="24"/>
  <c r="DL12" i="24" s="1"/>
  <c r="BN10" i="24"/>
  <c r="DK10" i="24" s="1"/>
  <c r="BN9" i="24"/>
  <c r="DK9" i="24" s="1"/>
  <c r="DK8" i="24"/>
  <c r="BN7" i="24"/>
  <c r="BN13" i="24"/>
  <c r="DK13" i="24" s="1"/>
  <c r="BN12" i="24"/>
  <c r="DK12" i="24" s="1"/>
  <c r="BN11" i="24"/>
  <c r="DK11" i="24" s="1"/>
  <c r="BL9" i="24"/>
  <c r="DJ9" i="24" s="1"/>
  <c r="DJ8" i="24"/>
  <c r="BL7" i="24"/>
  <c r="BL13" i="24"/>
  <c r="DJ13" i="24" s="1"/>
  <c r="BL12" i="24"/>
  <c r="DJ12" i="24" s="1"/>
  <c r="BL11" i="24"/>
  <c r="DJ11" i="24" s="1"/>
  <c r="BL10" i="24"/>
  <c r="DJ10" i="24" s="1"/>
  <c r="BJ13" i="24"/>
  <c r="DI13" i="24" s="1"/>
  <c r="BJ7" i="24"/>
  <c r="BJ12" i="24"/>
  <c r="DI12" i="24" s="1"/>
  <c r="BJ11" i="24"/>
  <c r="DI11" i="24" s="1"/>
  <c r="DI8" i="24"/>
  <c r="BJ10" i="24"/>
  <c r="DI10" i="24" s="1"/>
  <c r="BJ9" i="24"/>
  <c r="DI9" i="24" s="1"/>
  <c r="BH7" i="24"/>
  <c r="DH7" i="24" s="1"/>
  <c r="BH13" i="24"/>
  <c r="DH13" i="24" s="1"/>
  <c r="BH12" i="24"/>
  <c r="DH12" i="24" s="1"/>
  <c r="BH11" i="24"/>
  <c r="DH11" i="24" s="1"/>
  <c r="BH10" i="24"/>
  <c r="DH10" i="24" s="1"/>
  <c r="BH9" i="24"/>
  <c r="DH9" i="24" s="1"/>
  <c r="DH8" i="24"/>
  <c r="BF13" i="24"/>
  <c r="DG13" i="24" s="1"/>
  <c r="BF12" i="24"/>
  <c r="DG12" i="24" s="1"/>
  <c r="BF11" i="24"/>
  <c r="DG11" i="24" s="1"/>
  <c r="BF10" i="24"/>
  <c r="DG10" i="24" s="1"/>
  <c r="BF9" i="24"/>
  <c r="DG9" i="24" s="1"/>
  <c r="DG8" i="24"/>
  <c r="BF7" i="24"/>
  <c r="DG7" i="24" s="1"/>
  <c r="BD13" i="24"/>
  <c r="DF13" i="24" s="1"/>
  <c r="BD10" i="24"/>
  <c r="DF10" i="24" s="1"/>
  <c r="BD9" i="24"/>
  <c r="DF9" i="24" s="1"/>
  <c r="BD12" i="24"/>
  <c r="DF12" i="24" s="1"/>
  <c r="BD11" i="24"/>
  <c r="DF11" i="24" s="1"/>
  <c r="BD7" i="24"/>
  <c r="DF7" i="24" s="1"/>
  <c r="DF8" i="24"/>
  <c r="BA13" i="24"/>
  <c r="DE13" i="24" s="1"/>
  <c r="DE313" i="24"/>
  <c r="BA12" i="24"/>
  <c r="DE12" i="24" s="1"/>
  <c r="DE312" i="24"/>
  <c r="BA11" i="24"/>
  <c r="DE11" i="24" s="1"/>
  <c r="DE311" i="24"/>
  <c r="BA10" i="24"/>
  <c r="DE10" i="24" s="1"/>
  <c r="DE310" i="24"/>
  <c r="BA9" i="24"/>
  <c r="DE9" i="24" s="1"/>
  <c r="DE309" i="24"/>
  <c r="DE8" i="24"/>
  <c r="DE308" i="24"/>
  <c r="AY11" i="24"/>
  <c r="DD11" i="24" s="1"/>
  <c r="DD311" i="24"/>
  <c r="AY10" i="24"/>
  <c r="DD10" i="24" s="1"/>
  <c r="DD310" i="24"/>
  <c r="AY9" i="24"/>
  <c r="DD9" i="24" s="1"/>
  <c r="DD309" i="24"/>
  <c r="DD308" i="24"/>
  <c r="AY7" i="24"/>
  <c r="DD7" i="24" s="1"/>
  <c r="DD307" i="24"/>
  <c r="AY13" i="24"/>
  <c r="DD13" i="24" s="1"/>
  <c r="DD313" i="24"/>
  <c r="AY12" i="24"/>
  <c r="DD12" i="24" s="1"/>
  <c r="DD312" i="24"/>
  <c r="AW10" i="24"/>
  <c r="DC10" i="24" s="1"/>
  <c r="DC310" i="24"/>
  <c r="AW9" i="24"/>
  <c r="DC9" i="24" s="1"/>
  <c r="DC309" i="24"/>
  <c r="DC8" i="24"/>
  <c r="DC308" i="24"/>
  <c r="AW13" i="24"/>
  <c r="DC13" i="24" s="1"/>
  <c r="DC313" i="24"/>
  <c r="AW12" i="24"/>
  <c r="DC12" i="24" s="1"/>
  <c r="DC312" i="24"/>
  <c r="AW11" i="24"/>
  <c r="DC11" i="24" s="1"/>
  <c r="DC311" i="24"/>
  <c r="DB8" i="24"/>
  <c r="DB308" i="24"/>
  <c r="AU7" i="24"/>
  <c r="DB307" i="24"/>
  <c r="AU13" i="24"/>
  <c r="DB13" i="24" s="1"/>
  <c r="DB313" i="24"/>
  <c r="AU12" i="24"/>
  <c r="DB12" i="24" s="1"/>
  <c r="DB312" i="24"/>
  <c r="AU11" i="24"/>
  <c r="DB11" i="24" s="1"/>
  <c r="DB311" i="24"/>
  <c r="AU9" i="24"/>
  <c r="DB9" i="24" s="1"/>
  <c r="DB309" i="24"/>
  <c r="AU10" i="24"/>
  <c r="DB10" i="24" s="1"/>
  <c r="DB310" i="24"/>
  <c r="DA8" i="24"/>
  <c r="DA308" i="24"/>
  <c r="DA13" i="24"/>
  <c r="DA313" i="24"/>
  <c r="DA12" i="24"/>
  <c r="DA312" i="24"/>
  <c r="DA11" i="24"/>
  <c r="DA311" i="24"/>
  <c r="DA10" i="24"/>
  <c r="DA310" i="24"/>
  <c r="DA9" i="24"/>
  <c r="DA309" i="24"/>
  <c r="CZ308" i="24"/>
  <c r="CZ7" i="24"/>
  <c r="CZ307" i="24"/>
  <c r="CZ13" i="24"/>
  <c r="CZ313" i="24"/>
  <c r="CZ12" i="24"/>
  <c r="CZ312" i="24"/>
  <c r="CZ11" i="24"/>
  <c r="CZ311" i="24"/>
  <c r="CZ10" i="24"/>
  <c r="CZ310" i="24"/>
  <c r="CZ9" i="24"/>
  <c r="CZ309" i="24"/>
  <c r="CY308" i="24"/>
  <c r="AO13" i="24"/>
  <c r="CY13" i="24" s="1"/>
  <c r="CY313" i="24"/>
  <c r="AO12" i="24"/>
  <c r="CY12" i="24" s="1"/>
  <c r="CY312" i="24"/>
  <c r="AO11" i="24"/>
  <c r="CY11" i="24" s="1"/>
  <c r="CY311" i="24"/>
  <c r="AO10" i="24"/>
  <c r="CY10" i="24" s="1"/>
  <c r="CY310" i="24"/>
  <c r="AO9" i="24"/>
  <c r="CY9" i="24" s="1"/>
  <c r="CY309" i="24"/>
  <c r="AM12" i="24"/>
  <c r="CX12" i="24" s="1"/>
  <c r="C54" i="25" s="1"/>
  <c r="AM11" i="24"/>
  <c r="CX11" i="24" s="1"/>
  <c r="C53" i="25" s="1"/>
  <c r="AM10" i="24"/>
  <c r="CX10" i="24" s="1"/>
  <c r="C52" i="25" s="1"/>
  <c r="AM9" i="24"/>
  <c r="CX9" i="24" s="1"/>
  <c r="C51" i="25" s="1"/>
  <c r="AM13" i="24"/>
  <c r="CX13" i="24" s="1"/>
  <c r="C55" i="25" s="1"/>
  <c r="CX8" i="24"/>
  <c r="C50" i="25" s="1"/>
  <c r="AM7" i="24"/>
  <c r="CX7" i="24" s="1"/>
  <c r="C49" i="25" s="1"/>
  <c r="AK13" i="24"/>
  <c r="CW13" i="24" s="1"/>
  <c r="B55" i="25" s="1"/>
  <c r="AK12" i="24"/>
  <c r="CW12" i="24" s="1"/>
  <c r="B54" i="25" s="1"/>
  <c r="AK11" i="24"/>
  <c r="CW11" i="24" s="1"/>
  <c r="B53" i="25" s="1"/>
  <c r="AK10" i="24"/>
  <c r="CW10" i="24" s="1"/>
  <c r="B52" i="25" s="1"/>
  <c r="AK9" i="24"/>
  <c r="CW9" i="24" s="1"/>
  <c r="B51" i="25" s="1"/>
  <c r="AI11" i="24"/>
  <c r="CV11" i="24" s="1"/>
  <c r="AI10" i="24"/>
  <c r="CV10" i="24" s="1"/>
  <c r="CV8" i="24"/>
  <c r="AI7" i="24"/>
  <c r="CV7" i="24" s="1"/>
  <c r="AI13" i="24"/>
  <c r="CV13" i="24" s="1"/>
  <c r="AI12" i="24"/>
  <c r="CV12" i="24" s="1"/>
  <c r="CX28" i="24"/>
  <c r="CZ22" i="24"/>
  <c r="CW27" i="24"/>
  <c r="AT44" i="24"/>
  <c r="AZ44" i="24"/>
  <c r="AL29" i="24"/>
  <c r="CF7" i="24"/>
  <c r="AR29" i="24"/>
  <c r="AJ104" i="24"/>
  <c r="AV149" i="24"/>
  <c r="DV12" i="24"/>
  <c r="AN89" i="24"/>
  <c r="AH149" i="24"/>
  <c r="BP7" i="24"/>
  <c r="DL7" i="24" s="1"/>
  <c r="AN119" i="24"/>
  <c r="AJ134" i="24"/>
  <c r="AR119" i="24"/>
  <c r="AL59" i="24"/>
  <c r="AV89" i="24"/>
  <c r="AP149" i="24"/>
  <c r="AP119" i="24"/>
  <c r="AT149" i="24"/>
  <c r="AR44" i="24"/>
  <c r="AP89" i="24"/>
  <c r="AX74" i="24"/>
  <c r="AR104" i="24"/>
  <c r="AV119" i="24"/>
  <c r="AV134" i="24"/>
  <c r="AX89" i="24"/>
  <c r="AH104" i="24"/>
  <c r="AV104" i="24"/>
  <c r="AL44" i="24"/>
  <c r="AP74" i="24"/>
  <c r="AN74" i="24"/>
  <c r="AL104" i="24"/>
  <c r="AX104" i="24"/>
  <c r="AL119" i="24"/>
  <c r="AL134" i="24"/>
  <c r="AZ134" i="24"/>
  <c r="AJ149" i="24"/>
  <c r="AJ29" i="24"/>
  <c r="AR74" i="24"/>
  <c r="AV74" i="24"/>
  <c r="AJ89" i="24"/>
  <c r="AT89" i="24"/>
  <c r="AN104" i="24"/>
  <c r="AZ104" i="24"/>
  <c r="AN134" i="24"/>
  <c r="AL149" i="24"/>
  <c r="AP134" i="24"/>
  <c r="AT59" i="24"/>
  <c r="AJ74" i="24"/>
  <c r="AT74" i="24"/>
  <c r="AL89" i="24"/>
  <c r="AP104" i="24"/>
  <c r="AX119" i="24"/>
  <c r="AR134" i="24"/>
  <c r="AJ44" i="24"/>
  <c r="DV7" i="24"/>
  <c r="BP11" i="24"/>
  <c r="DL11" i="24" s="1"/>
  <c r="AL74" i="24"/>
  <c r="AZ89" i="24"/>
  <c r="AT104" i="24"/>
  <c r="AH119" i="24"/>
  <c r="AZ119" i="24"/>
  <c r="AH134" i="24"/>
  <c r="AT134" i="24"/>
  <c r="AR149" i="24"/>
  <c r="AN149" i="24"/>
  <c r="AN59" i="24"/>
  <c r="AZ74" i="24"/>
  <c r="AR89" i="24"/>
  <c r="AJ119" i="24"/>
  <c r="AT119" i="24"/>
  <c r="AX134" i="24"/>
  <c r="CV67" i="24"/>
  <c r="CV68" i="24"/>
  <c r="CV69" i="24"/>
  <c r="CV70" i="24"/>
  <c r="CV71" i="24"/>
  <c r="CV64" i="24"/>
  <c r="CV72" i="24"/>
  <c r="CV65" i="24"/>
  <c r="CV73" i="24"/>
  <c r="CV66" i="24"/>
  <c r="CV56" i="24"/>
  <c r="CV55" i="24"/>
  <c r="CV51" i="24"/>
  <c r="CV52" i="24"/>
  <c r="CV54" i="24"/>
  <c r="CV58" i="24"/>
  <c r="CV57" i="24"/>
  <c r="CV39" i="24"/>
  <c r="CV37" i="24"/>
  <c r="CV36" i="24"/>
  <c r="CV38" i="24"/>
  <c r="CV40" i="24"/>
  <c r="CV43" i="24"/>
  <c r="CV41" i="24"/>
  <c r="CV34" i="24"/>
  <c r="CV35" i="24"/>
  <c r="CV42" i="24"/>
  <c r="CV19" i="24"/>
  <c r="CV87" i="24"/>
  <c r="CV86" i="24"/>
  <c r="CV20" i="24"/>
  <c r="CV24" i="24"/>
  <c r="CV88" i="24"/>
  <c r="CV26" i="24"/>
  <c r="CV22" i="24"/>
  <c r="CV83" i="24"/>
  <c r="AH29" i="24"/>
  <c r="CV84" i="24"/>
  <c r="AH74" i="24"/>
  <c r="CV28" i="24"/>
  <c r="DC101" i="24"/>
  <c r="CY101" i="24"/>
  <c r="AV59" i="24"/>
  <c r="AZ59" i="24"/>
  <c r="AR59" i="24"/>
  <c r="AJ59" i="24"/>
  <c r="AP59" i="24"/>
  <c r="AX59" i="24"/>
  <c r="AN44" i="24"/>
  <c r="AV44" i="24"/>
  <c r="AH44" i="24"/>
  <c r="AP44" i="24"/>
  <c r="AX44" i="24"/>
  <c r="DI7" i="24"/>
  <c r="DK7" i="24"/>
  <c r="DQ7" i="24"/>
  <c r="AO7" i="24"/>
  <c r="CY7" i="24" s="1"/>
  <c r="AW7" i="24"/>
  <c r="AI9" i="24"/>
  <c r="CV9" i="24" s="1"/>
  <c r="CF10" i="24"/>
  <c r="BP9" i="24"/>
  <c r="DL9" i="24" s="1"/>
  <c r="DV8" i="24"/>
  <c r="DP7" i="24"/>
  <c r="DV10" i="24"/>
  <c r="AK7" i="24"/>
  <c r="CW7" i="24" s="1"/>
  <c r="B49" i="25" s="1"/>
  <c r="DA7" i="24"/>
  <c r="BA7" i="24"/>
  <c r="DB7" i="24"/>
  <c r="DJ7" i="24"/>
  <c r="DR7" i="24"/>
  <c r="BP10" i="24"/>
  <c r="DL10" i="24" s="1"/>
  <c r="DV11" i="24"/>
  <c r="CF9" i="24"/>
  <c r="DV13" i="24"/>
  <c r="AP29" i="24"/>
  <c r="AZ29" i="24"/>
  <c r="AX29" i="24"/>
  <c r="AV29" i="24"/>
  <c r="AT29" i="24"/>
  <c r="AN29" i="24"/>
  <c r="AF3" i="24"/>
  <c r="AE3" i="24"/>
  <c r="AD3" i="24"/>
  <c r="AB3" i="24"/>
  <c r="AC3" i="24"/>
  <c r="Z3" i="24"/>
  <c r="AA3" i="24"/>
  <c r="Y3" i="24"/>
  <c r="W3" i="24"/>
  <c r="X3" i="24"/>
  <c r="U3" i="24"/>
  <c r="V3" i="24"/>
  <c r="S3" i="24"/>
  <c r="T3" i="24"/>
  <c r="P3" i="24"/>
  <c r="Q3" i="24"/>
  <c r="DJ3" i="24" s="1"/>
  <c r="R3" i="24"/>
  <c r="O3" i="24"/>
  <c r="N3" i="24"/>
  <c r="M3" i="24"/>
  <c r="Q10" i="25" l="1"/>
  <c r="Q11" i="25" s="1"/>
  <c r="O10" i="25"/>
  <c r="O11" i="25" s="1"/>
  <c r="DT12" i="24"/>
  <c r="DT11" i="24"/>
  <c r="DU4" i="24"/>
  <c r="DU14" i="24" s="1"/>
  <c r="C74" i="25" s="1"/>
  <c r="CH14" i="24"/>
  <c r="DT13" i="24"/>
  <c r="DT7" i="24"/>
  <c r="DT4" i="24"/>
  <c r="CJ14" i="24"/>
  <c r="DT10" i="24"/>
  <c r="DT9" i="24"/>
  <c r="DT8" i="24"/>
  <c r="S5" i="25"/>
  <c r="S6" i="25" s="1"/>
  <c r="S15" i="25"/>
  <c r="S16" i="25" s="1"/>
  <c r="S20" i="25"/>
  <c r="S21" i="25" s="1"/>
  <c r="Q5" i="25"/>
  <c r="Q6" i="25" s="1"/>
  <c r="Q20" i="25"/>
  <c r="Q21" i="25" s="1"/>
  <c r="Q15" i="25"/>
  <c r="Q16" i="25" s="1"/>
  <c r="P5" i="25"/>
  <c r="P6" i="25" s="1"/>
  <c r="P15" i="25"/>
  <c r="P16" i="25" s="1"/>
  <c r="P20" i="25"/>
  <c r="P21" i="25" s="1"/>
  <c r="T5" i="25"/>
  <c r="T6" i="25" s="1"/>
  <c r="T20" i="25"/>
  <c r="T21" i="25" s="1"/>
  <c r="T15" i="25"/>
  <c r="T16" i="25" s="1"/>
  <c r="R5" i="25"/>
  <c r="R6" i="25" s="1"/>
  <c r="R20" i="25"/>
  <c r="R21" i="25" s="1"/>
  <c r="R15" i="25"/>
  <c r="R16" i="25" s="1"/>
  <c r="T10" i="25"/>
  <c r="T11" i="25" s="1"/>
  <c r="R10" i="25"/>
  <c r="N5" i="25"/>
  <c r="N6" i="25" s="1"/>
  <c r="N15" i="25"/>
  <c r="N16" i="25" s="1"/>
  <c r="N20" i="25"/>
  <c r="N21" i="25" s="1"/>
  <c r="P10" i="25"/>
  <c r="N10" i="25"/>
  <c r="O5" i="25"/>
  <c r="O6" i="25" s="1"/>
  <c r="O15" i="25"/>
  <c r="O16" i="25" s="1"/>
  <c r="O20" i="25"/>
  <c r="O21" i="25" s="1"/>
  <c r="S10" i="25"/>
  <c r="S11" i="25" s="1"/>
  <c r="BU3" i="24"/>
  <c r="DO3" i="24"/>
  <c r="CK3" i="24"/>
  <c r="DW3" i="24"/>
  <c r="BY3" i="24"/>
  <c r="DQ3" i="24"/>
  <c r="BM3" i="24"/>
  <c r="DK3" i="24"/>
  <c r="BW3" i="24"/>
  <c r="DP3" i="24"/>
  <c r="CO3" i="24"/>
  <c r="DY3" i="24"/>
  <c r="BS3" i="24"/>
  <c r="DN3" i="24"/>
  <c r="BG3" i="24"/>
  <c r="DH3" i="24"/>
  <c r="CA3" i="24"/>
  <c r="DR3" i="24"/>
  <c r="BK3" i="24"/>
  <c r="BI3" i="24"/>
  <c r="DI3" i="24"/>
  <c r="CE3" i="24"/>
  <c r="DT3" i="24"/>
  <c r="BO3" i="24"/>
  <c r="DL3" i="24"/>
  <c r="BQ3" i="24"/>
  <c r="DM3" i="24"/>
  <c r="CC3" i="24"/>
  <c r="DS3" i="24"/>
  <c r="BC3" i="24"/>
  <c r="DF3" i="24"/>
  <c r="CI3" i="24"/>
  <c r="DV3" i="24"/>
  <c r="CG3" i="24"/>
  <c r="DU3" i="24"/>
  <c r="BE3" i="24"/>
  <c r="DG3" i="24"/>
  <c r="CM3" i="24"/>
  <c r="DX3" i="24"/>
  <c r="CV29" i="24"/>
  <c r="T28" i="25" s="1"/>
  <c r="AI29" i="24"/>
  <c r="DE7" i="24"/>
  <c r="DC7" i="24"/>
  <c r="Q154" i="10"/>
  <c r="O154" i="10"/>
  <c r="M154" i="10"/>
  <c r="K154" i="10"/>
  <c r="I154" i="10"/>
  <c r="G154" i="10"/>
  <c r="E154" i="10"/>
  <c r="C154" i="10"/>
  <c r="U139" i="10"/>
  <c r="S139" i="10"/>
  <c r="Q139" i="10"/>
  <c r="O139" i="10"/>
  <c r="M139" i="10"/>
  <c r="K139" i="10"/>
  <c r="I139" i="10"/>
  <c r="G139" i="10"/>
  <c r="E139" i="10"/>
  <c r="C139" i="10"/>
  <c r="U124" i="10"/>
  <c r="S124" i="10"/>
  <c r="Q124" i="10"/>
  <c r="O124" i="10"/>
  <c r="M124" i="10"/>
  <c r="K124" i="10"/>
  <c r="I124" i="10"/>
  <c r="G124" i="10"/>
  <c r="E124" i="10"/>
  <c r="C124" i="10"/>
  <c r="U109" i="10"/>
  <c r="S109" i="10"/>
  <c r="Q109" i="10"/>
  <c r="O109" i="10"/>
  <c r="M109" i="10"/>
  <c r="K109" i="10"/>
  <c r="I109" i="10"/>
  <c r="G109" i="10"/>
  <c r="E109" i="10"/>
  <c r="C109" i="10"/>
  <c r="U94" i="10"/>
  <c r="S94" i="10"/>
  <c r="Q94" i="10"/>
  <c r="O94" i="10"/>
  <c r="M94" i="10"/>
  <c r="K94" i="10"/>
  <c r="I94" i="10"/>
  <c r="G94" i="10"/>
  <c r="E94" i="10"/>
  <c r="G79" i="10"/>
  <c r="E79" i="10"/>
  <c r="C79" i="10"/>
  <c r="G64" i="10"/>
  <c r="E64" i="10"/>
  <c r="G49" i="10"/>
  <c r="E49" i="10"/>
  <c r="C49" i="10"/>
  <c r="G34" i="10"/>
  <c r="E34" i="10"/>
  <c r="C34" i="10"/>
  <c r="BI19" i="10"/>
  <c r="BG19" i="10"/>
  <c r="BE19" i="10"/>
  <c r="BC19" i="10"/>
  <c r="BA19" i="10"/>
  <c r="AY19" i="10"/>
  <c r="AW19" i="10"/>
  <c r="AU19" i="10"/>
  <c r="AS19" i="10"/>
  <c r="AQ19" i="10"/>
  <c r="AO19" i="10"/>
  <c r="AM19" i="10"/>
  <c r="AK19" i="10"/>
  <c r="AI19" i="10"/>
  <c r="AG19" i="10"/>
  <c r="AE19" i="10"/>
  <c r="AC19" i="10"/>
  <c r="AA19" i="10"/>
  <c r="Y19" i="10"/>
  <c r="W19" i="10"/>
  <c r="C19" i="10"/>
  <c r="E19" i="10"/>
  <c r="G19" i="10"/>
  <c r="I19" i="10"/>
  <c r="K19" i="10"/>
  <c r="M19" i="10"/>
  <c r="O19" i="10"/>
  <c r="Q19" i="10"/>
  <c r="BM14" i="40" l="1"/>
  <c r="BM14" i="38"/>
  <c r="BM14" i="37"/>
  <c r="BM14" i="36"/>
  <c r="CC14" i="40"/>
  <c r="CC14" i="38"/>
  <c r="CC14" i="37"/>
  <c r="CC14" i="36"/>
  <c r="BG14" i="38"/>
  <c r="BG14" i="40"/>
  <c r="BG14" i="37"/>
  <c r="BG14" i="36"/>
  <c r="CO14" i="40"/>
  <c r="CO14" i="38"/>
  <c r="CO14" i="37"/>
  <c r="CO14" i="36"/>
  <c r="BO14" i="40"/>
  <c r="BO14" i="38"/>
  <c r="BO14" i="37"/>
  <c r="BO14" i="36"/>
  <c r="CE14" i="40"/>
  <c r="CE14" i="38"/>
  <c r="CE14" i="37"/>
  <c r="CE14" i="36"/>
  <c r="BQ14" i="40"/>
  <c r="BQ14" i="38"/>
  <c r="BQ14" i="37"/>
  <c r="BQ14" i="36"/>
  <c r="CG14" i="40"/>
  <c r="CG14" i="38"/>
  <c r="CG14" i="37"/>
  <c r="CG14" i="36"/>
  <c r="BI14" i="40"/>
  <c r="BI14" i="38"/>
  <c r="BI14" i="37"/>
  <c r="BI14" i="36"/>
  <c r="BC14" i="40"/>
  <c r="BC14" i="38"/>
  <c r="BC14" i="37"/>
  <c r="BC14" i="36"/>
  <c r="BS14" i="40"/>
  <c r="BS14" i="38"/>
  <c r="BS14" i="37"/>
  <c r="BS14" i="36"/>
  <c r="CI14" i="40"/>
  <c r="CI14" i="38"/>
  <c r="CI14" i="37"/>
  <c r="CI14" i="36"/>
  <c r="CM14" i="40"/>
  <c r="CM14" i="37"/>
  <c r="CM14" i="38"/>
  <c r="CM14" i="36"/>
  <c r="BE14" i="40"/>
  <c r="BE14" i="38"/>
  <c r="BE14" i="37"/>
  <c r="BE14" i="36"/>
  <c r="BU14" i="40"/>
  <c r="BU14" i="38"/>
  <c r="BU14" i="37"/>
  <c r="BU14" i="36"/>
  <c r="CK14" i="40"/>
  <c r="CK14" i="38"/>
  <c r="CK14" i="37"/>
  <c r="CK14" i="36"/>
  <c r="BW14" i="40"/>
  <c r="BW14" i="38"/>
  <c r="BW14" i="37"/>
  <c r="BW14" i="36"/>
  <c r="BY14" i="40"/>
  <c r="BY14" i="38"/>
  <c r="BY14" i="37"/>
  <c r="BY14" i="36"/>
  <c r="BK14" i="40"/>
  <c r="BK14" i="38"/>
  <c r="BK14" i="37"/>
  <c r="BK14" i="36"/>
  <c r="CA14" i="40"/>
  <c r="CA14" i="38"/>
  <c r="CA14" i="37"/>
  <c r="CA14" i="36"/>
  <c r="O12" i="25"/>
  <c r="P12" i="25"/>
  <c r="P11" i="25"/>
  <c r="N12" i="25"/>
  <c r="N11" i="25"/>
  <c r="R12" i="25"/>
  <c r="R11" i="25"/>
  <c r="T12" i="25"/>
  <c r="Q12" i="25"/>
  <c r="S12" i="25"/>
  <c r="N7" i="25"/>
  <c r="O22" i="25"/>
  <c r="S7" i="25"/>
  <c r="O17" i="25"/>
  <c r="P17" i="25"/>
  <c r="O7" i="25"/>
  <c r="R17" i="25"/>
  <c r="P7" i="25"/>
  <c r="R22" i="25"/>
  <c r="Q17" i="25"/>
  <c r="R7" i="25"/>
  <c r="Q22" i="25"/>
  <c r="N22" i="25"/>
  <c r="T17" i="25"/>
  <c r="Q7" i="25"/>
  <c r="N17" i="25"/>
  <c r="T22" i="25"/>
  <c r="S22" i="25"/>
  <c r="T7" i="25"/>
  <c r="S17" i="25"/>
  <c r="P22" i="25"/>
  <c r="CC14" i="24"/>
  <c r="BO14" i="24"/>
  <c r="BC14" i="24"/>
  <c r="CI14" i="24"/>
  <c r="BE14" i="24"/>
  <c r="BU14" i="24"/>
  <c r="CK14" i="24"/>
  <c r="CG14" i="24"/>
  <c r="BS14" i="24"/>
  <c r="BG14" i="24"/>
  <c r="BW14" i="24"/>
  <c r="CM14" i="24"/>
  <c r="BI14" i="24"/>
  <c r="BY14" i="24"/>
  <c r="CO14" i="24"/>
  <c r="BK14" i="24"/>
  <c r="CA14" i="24"/>
  <c r="BM14" i="24"/>
  <c r="CE14" i="24"/>
  <c r="BQ14" i="24"/>
  <c r="B7" i="22" l="1"/>
  <c r="B6" i="22"/>
  <c r="B5" i="22"/>
  <c r="A55" i="25" l="1"/>
  <c r="A54" i="25"/>
  <c r="A53" i="25"/>
  <c r="A52" i="25"/>
  <c r="A51" i="25"/>
  <c r="A50" i="25"/>
  <c r="A49" i="25"/>
  <c r="A48" i="25"/>
  <c r="A47" i="25"/>
  <c r="A46" i="25"/>
  <c r="S19" i="10" l="1"/>
  <c r="U19" i="10"/>
  <c r="A78" i="25" l="1"/>
  <c r="A77" i="25"/>
  <c r="A76" i="25"/>
  <c r="A75" i="25"/>
  <c r="A74" i="25"/>
  <c r="A73" i="25"/>
  <c r="A72" i="25"/>
  <c r="A71" i="25"/>
  <c r="A70" i="25"/>
  <c r="A69" i="25"/>
  <c r="A68" i="25"/>
  <c r="A67" i="25"/>
  <c r="A66" i="25"/>
  <c r="A65" i="25"/>
  <c r="A64" i="25"/>
  <c r="A63" i="25"/>
  <c r="A62" i="25"/>
  <c r="A61" i="25"/>
  <c r="A60" i="25"/>
  <c r="E14" i="24" l="1"/>
  <c r="D14" i="24"/>
  <c r="C14" i="24"/>
  <c r="B13" i="24" l="1"/>
  <c r="B12" i="24"/>
  <c r="B11" i="24"/>
  <c r="B10" i="24"/>
  <c r="B9" i="24"/>
  <c r="B8" i="24"/>
  <c r="B7" i="24"/>
  <c r="CU6" i="24"/>
  <c r="CD6" i="24"/>
  <c r="DS6" i="24" s="1"/>
  <c r="CB6" i="24"/>
  <c r="DR6" i="24" s="1"/>
  <c r="BZ6" i="24"/>
  <c r="DQ6" i="24" s="1"/>
  <c r="BX6" i="24"/>
  <c r="DP6" i="24" s="1"/>
  <c r="BV6" i="24"/>
  <c r="DO6" i="24" s="1"/>
  <c r="BT6" i="24"/>
  <c r="DN6" i="24" s="1"/>
  <c r="BR6" i="24"/>
  <c r="DM6" i="24" s="1"/>
  <c r="BN6" i="24"/>
  <c r="DK6" i="24" s="1"/>
  <c r="BL6" i="24"/>
  <c r="DJ6" i="24" s="1"/>
  <c r="BJ6" i="24"/>
  <c r="DI6" i="24" s="1"/>
  <c r="BH6" i="24"/>
  <c r="DH6" i="24" s="1"/>
  <c r="BF6" i="24"/>
  <c r="DG6" i="24" s="1"/>
  <c r="BD6" i="24"/>
  <c r="DF6" i="24" s="1"/>
  <c r="AZ6" i="24"/>
  <c r="AX6" i="24"/>
  <c r="AV6" i="24"/>
  <c r="AT6" i="24"/>
  <c r="AR6" i="24"/>
  <c r="AS6" i="24" s="1"/>
  <c r="AP6" i="24"/>
  <c r="AN6" i="24"/>
  <c r="AL6" i="24"/>
  <c r="AJ6" i="24"/>
  <c r="AH6" i="24"/>
  <c r="B6" i="24"/>
  <c r="CU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AX5" i="24"/>
  <c r="AV5" i="24"/>
  <c r="AT5" i="24"/>
  <c r="AR5" i="24"/>
  <c r="AP5" i="24"/>
  <c r="AN5" i="24"/>
  <c r="AL5" i="24"/>
  <c r="AJ5" i="24"/>
  <c r="AH5" i="24"/>
  <c r="B5" i="24"/>
  <c r="CU4" i="24"/>
  <c r="DS4" i="24"/>
  <c r="DR4" i="24"/>
  <c r="DQ4" i="24"/>
  <c r="DP4" i="24"/>
  <c r="DO4" i="24"/>
  <c r="DN4" i="24"/>
  <c r="DM4" i="24"/>
  <c r="DK4" i="24"/>
  <c r="DJ4" i="24"/>
  <c r="DI4" i="24"/>
  <c r="DH4" i="24"/>
  <c r="DG4" i="24"/>
  <c r="DF4" i="24"/>
  <c r="AZ4" i="24"/>
  <c r="AX4" i="24"/>
  <c r="AV4" i="24"/>
  <c r="AT4" i="24"/>
  <c r="AR4" i="24"/>
  <c r="AP4" i="24"/>
  <c r="AN4" i="24"/>
  <c r="AL4" i="24"/>
  <c r="AJ4" i="24"/>
  <c r="AH4" i="24"/>
  <c r="AI4" i="24" s="1"/>
  <c r="B4" i="24"/>
  <c r="AK199" i="24" l="1"/>
  <c r="AK184" i="24"/>
  <c r="AK4" i="24"/>
  <c r="CW4" i="24" s="1"/>
  <c r="B46" i="25" s="1"/>
  <c r="AM184" i="24"/>
  <c r="AM4" i="24"/>
  <c r="CX4" i="24" s="1"/>
  <c r="C46" i="25" s="1"/>
  <c r="AM199" i="24"/>
  <c r="AO4" i="24"/>
  <c r="CY4" i="24" s="1"/>
  <c r="AO199" i="24"/>
  <c r="AO184" i="24"/>
  <c r="CZ4" i="24"/>
  <c r="BA199" i="24"/>
  <c r="BA184" i="24"/>
  <c r="BA4" i="24"/>
  <c r="AU199" i="24"/>
  <c r="AU4" i="24"/>
  <c r="DB4" i="24" s="1"/>
  <c r="AU184" i="24"/>
  <c r="AY199" i="24"/>
  <c r="AY184" i="24"/>
  <c r="AY4" i="24"/>
  <c r="DD4" i="24" s="1"/>
  <c r="AW199" i="24"/>
  <c r="AW184" i="24"/>
  <c r="AW4" i="24"/>
  <c r="DC4" i="24" s="1"/>
  <c r="CV215" i="24"/>
  <c r="CV200" i="24"/>
  <c r="CV260" i="24"/>
  <c r="CV275" i="24"/>
  <c r="CV230" i="24"/>
  <c r="CV170" i="24"/>
  <c r="CV155" i="24"/>
  <c r="CV185" i="24"/>
  <c r="CV245" i="24"/>
  <c r="CV290" i="24"/>
  <c r="CV140" i="24"/>
  <c r="CV125" i="24"/>
  <c r="CV95" i="24"/>
  <c r="CV110" i="24"/>
  <c r="CV291" i="24"/>
  <c r="CV201" i="24"/>
  <c r="CV261" i="24"/>
  <c r="CV156" i="24"/>
  <c r="CV171" i="24"/>
  <c r="CV246" i="24"/>
  <c r="CV276" i="24"/>
  <c r="CV186" i="24"/>
  <c r="CV216" i="24"/>
  <c r="CV231" i="24"/>
  <c r="CV126" i="24"/>
  <c r="CV141" i="24"/>
  <c r="CV111" i="24"/>
  <c r="CV96" i="24"/>
  <c r="CW261" i="24"/>
  <c r="AK201" i="24"/>
  <c r="CW201" i="24" s="1"/>
  <c r="CW171" i="24"/>
  <c r="CW276" i="24"/>
  <c r="CW246" i="24"/>
  <c r="CW156" i="24"/>
  <c r="AK186" i="24"/>
  <c r="CW186" i="24" s="1"/>
  <c r="CW216" i="24"/>
  <c r="CW291" i="24"/>
  <c r="CW231" i="24"/>
  <c r="CW96" i="24"/>
  <c r="CW81" i="24"/>
  <c r="CW51" i="24"/>
  <c r="CW111" i="24"/>
  <c r="CW36" i="24"/>
  <c r="CW66" i="24"/>
  <c r="CW141" i="24"/>
  <c r="CW126" i="24"/>
  <c r="CW275" i="24"/>
  <c r="CW230" i="24"/>
  <c r="CW155" i="24"/>
  <c r="AK185" i="24"/>
  <c r="CW185" i="24" s="1"/>
  <c r="CW215" i="24"/>
  <c r="CW245" i="24"/>
  <c r="AK200" i="24"/>
  <c r="CW200" i="24" s="1"/>
  <c r="CW290" i="24"/>
  <c r="CW260" i="24"/>
  <c r="CW170" i="24"/>
  <c r="CW80" i="24"/>
  <c r="CW35" i="24"/>
  <c r="CW125" i="24"/>
  <c r="CW140" i="24"/>
  <c r="CW110" i="24"/>
  <c r="CW65" i="24"/>
  <c r="CW50" i="24"/>
  <c r="CW95" i="24"/>
  <c r="DE246" i="24"/>
  <c r="BA186" i="24"/>
  <c r="DE186" i="24" s="1"/>
  <c r="BA201" i="24"/>
  <c r="DE201" i="24" s="1"/>
  <c r="DE261" i="24"/>
  <c r="DE156" i="24"/>
  <c r="DE291" i="24"/>
  <c r="DE171" i="24"/>
  <c r="DE231" i="24"/>
  <c r="DE216" i="24"/>
  <c r="DE276" i="24"/>
  <c r="DE21" i="24"/>
  <c r="DE126" i="24"/>
  <c r="DE36" i="24"/>
  <c r="DE66" i="24"/>
  <c r="DE141" i="24"/>
  <c r="DE111" i="24"/>
  <c r="DE81" i="24"/>
  <c r="DE51" i="24"/>
  <c r="DE96" i="24"/>
  <c r="DE170" i="24"/>
  <c r="BA185" i="24"/>
  <c r="DE185" i="24" s="1"/>
  <c r="DE260" i="24"/>
  <c r="DE290" i="24"/>
  <c r="DE230" i="24"/>
  <c r="BA200" i="24"/>
  <c r="DE200" i="24" s="1"/>
  <c r="DE275" i="24"/>
  <c r="DE155" i="24"/>
  <c r="DE245" i="24"/>
  <c r="DE215" i="24"/>
  <c r="DE20" i="24"/>
  <c r="DE35" i="24"/>
  <c r="DE140" i="24"/>
  <c r="DE110" i="24"/>
  <c r="DE65" i="24"/>
  <c r="DE95" i="24"/>
  <c r="DE80" i="24"/>
  <c r="DE50" i="24"/>
  <c r="DE125" i="24"/>
  <c r="DD261" i="24"/>
  <c r="DD231" i="24"/>
  <c r="AY201" i="24"/>
  <c r="DD201" i="24" s="1"/>
  <c r="DD246" i="24"/>
  <c r="AY186" i="24"/>
  <c r="DD186" i="24" s="1"/>
  <c r="DD156" i="24"/>
  <c r="DD276" i="24"/>
  <c r="DD291" i="24"/>
  <c r="DD216" i="24"/>
  <c r="DD171" i="24"/>
  <c r="DD126" i="24"/>
  <c r="DD21" i="24"/>
  <c r="DD141" i="24"/>
  <c r="DD66" i="24"/>
  <c r="DD36" i="24"/>
  <c r="DD96" i="24"/>
  <c r="DD81" i="24"/>
  <c r="DD51" i="24"/>
  <c r="DD111" i="24"/>
  <c r="AY185" i="24"/>
  <c r="DD185" i="24" s="1"/>
  <c r="DD155" i="24"/>
  <c r="DD245" i="24"/>
  <c r="DD275" i="24"/>
  <c r="DD260" i="24"/>
  <c r="DD230" i="24"/>
  <c r="AY200" i="24"/>
  <c r="DD200" i="24" s="1"/>
  <c r="DD215" i="24"/>
  <c r="DD170" i="24"/>
  <c r="DD290" i="24"/>
  <c r="DD140" i="24"/>
  <c r="DD110" i="24"/>
  <c r="DD65" i="24"/>
  <c r="DD80" i="24"/>
  <c r="DD20" i="24"/>
  <c r="DD35" i="24"/>
  <c r="DD125" i="24"/>
  <c r="DD95" i="24"/>
  <c r="DD50" i="24"/>
  <c r="AW200" i="24"/>
  <c r="DC200" i="24" s="1"/>
  <c r="DC170" i="24"/>
  <c r="DC230" i="24"/>
  <c r="DC260" i="24"/>
  <c r="DC275" i="24"/>
  <c r="AW185" i="24"/>
  <c r="DC185" i="24" s="1"/>
  <c r="DC155" i="24"/>
  <c r="DC215" i="24"/>
  <c r="DC245" i="24"/>
  <c r="DC290" i="24"/>
  <c r="DC20" i="24"/>
  <c r="DC65" i="24"/>
  <c r="DC50" i="24"/>
  <c r="DC140" i="24"/>
  <c r="DC110" i="24"/>
  <c r="DC80" i="24"/>
  <c r="DC35" i="24"/>
  <c r="DC95" i="24"/>
  <c r="DC125" i="24"/>
  <c r="DC171" i="24"/>
  <c r="DC276" i="24"/>
  <c r="AW186" i="24"/>
  <c r="DC186" i="24" s="1"/>
  <c r="DC156" i="24"/>
  <c r="DC261" i="24"/>
  <c r="AW201" i="24"/>
  <c r="DC201" i="24" s="1"/>
  <c r="DC216" i="24"/>
  <c r="DC246" i="24"/>
  <c r="DC291" i="24"/>
  <c r="DC231" i="24"/>
  <c r="DC111" i="24"/>
  <c r="DC21" i="24"/>
  <c r="DC36" i="24"/>
  <c r="DC66" i="24"/>
  <c r="DC141" i="24"/>
  <c r="DC96" i="24"/>
  <c r="DC81" i="24"/>
  <c r="DC51" i="24"/>
  <c r="DC126" i="24"/>
  <c r="DB246" i="24"/>
  <c r="DB291" i="24"/>
  <c r="DB156" i="24"/>
  <c r="DB276" i="24"/>
  <c r="DB261" i="24"/>
  <c r="AU201" i="24"/>
  <c r="DB201" i="24" s="1"/>
  <c r="AU186" i="24"/>
  <c r="DB186" i="24" s="1"/>
  <c r="DB231" i="24"/>
  <c r="DB216" i="24"/>
  <c r="DB171" i="24"/>
  <c r="DB96" i="24"/>
  <c r="DB51" i="24"/>
  <c r="DB126" i="24"/>
  <c r="DB81" i="24"/>
  <c r="DB21" i="24"/>
  <c r="DB36" i="24"/>
  <c r="DB141" i="24"/>
  <c r="DB111" i="24"/>
  <c r="DB66" i="24"/>
  <c r="DB215" i="24"/>
  <c r="DB245" i="24"/>
  <c r="DB275" i="24"/>
  <c r="DB230" i="24"/>
  <c r="DB260" i="24"/>
  <c r="DB290" i="24"/>
  <c r="DB170" i="24"/>
  <c r="AU185" i="24"/>
  <c r="DB185" i="24" s="1"/>
  <c r="AU200" i="24"/>
  <c r="DB200" i="24" s="1"/>
  <c r="DB155" i="24"/>
  <c r="DB95" i="24"/>
  <c r="DB35" i="24"/>
  <c r="DB125" i="24"/>
  <c r="DB65" i="24"/>
  <c r="DB20" i="24"/>
  <c r="DB110" i="24"/>
  <c r="DB140" i="24"/>
  <c r="DB80" i="24"/>
  <c r="DB50" i="24"/>
  <c r="DA304" i="24"/>
  <c r="DA305" i="24"/>
  <c r="DA275" i="24"/>
  <c r="DA155" i="24"/>
  <c r="DA230" i="24"/>
  <c r="DA185" i="24"/>
  <c r="DA290" i="24"/>
  <c r="DA245" i="24"/>
  <c r="DA170" i="24"/>
  <c r="DA260" i="24"/>
  <c r="DA200" i="24"/>
  <c r="DA215" i="24"/>
  <c r="DA140" i="24"/>
  <c r="DA80" i="24"/>
  <c r="DA50" i="24"/>
  <c r="DA95" i="24"/>
  <c r="DA125" i="24"/>
  <c r="DA65" i="24"/>
  <c r="DA35" i="24"/>
  <c r="DA110" i="24"/>
  <c r="DA306" i="24"/>
  <c r="DA156" i="24"/>
  <c r="DA261" i="24"/>
  <c r="DA291" i="24"/>
  <c r="DA276" i="24"/>
  <c r="DA216" i="24"/>
  <c r="DA201" i="24"/>
  <c r="DA231" i="24"/>
  <c r="DA186" i="24"/>
  <c r="DA171" i="24"/>
  <c r="DA246" i="24"/>
  <c r="DA141" i="24"/>
  <c r="DA111" i="24"/>
  <c r="DA66" i="24"/>
  <c r="DA51" i="24"/>
  <c r="DA81" i="24"/>
  <c r="DA126" i="24"/>
  <c r="DA96" i="24"/>
  <c r="DA36" i="24"/>
  <c r="CZ306" i="24"/>
  <c r="CZ216" i="24"/>
  <c r="CZ291" i="24"/>
  <c r="CZ246" i="24"/>
  <c r="CZ261" i="24"/>
  <c r="CZ186" i="24"/>
  <c r="CZ276" i="24"/>
  <c r="CZ231" i="24"/>
  <c r="CZ201" i="24"/>
  <c r="CZ156" i="24"/>
  <c r="CZ171" i="24"/>
  <c r="CZ126" i="24"/>
  <c r="CZ36" i="24"/>
  <c r="CZ66" i="24"/>
  <c r="CZ141" i="24"/>
  <c r="CZ111" i="24"/>
  <c r="CZ51" i="24"/>
  <c r="CZ81" i="24"/>
  <c r="CZ96" i="24"/>
  <c r="CZ305" i="24"/>
  <c r="CZ245" i="24"/>
  <c r="CZ170" i="24"/>
  <c r="CZ275" i="24"/>
  <c r="CZ290" i="24"/>
  <c r="CZ185" i="24"/>
  <c r="CZ155" i="24"/>
  <c r="CZ200" i="24"/>
  <c r="CZ260" i="24"/>
  <c r="CZ215" i="24"/>
  <c r="CZ230" i="24"/>
  <c r="CZ110" i="24"/>
  <c r="CZ65" i="24"/>
  <c r="CZ35" i="24"/>
  <c r="CZ140" i="24"/>
  <c r="CZ95" i="24"/>
  <c r="CZ80" i="24"/>
  <c r="CZ50" i="24"/>
  <c r="CZ125" i="24"/>
  <c r="CY306" i="24"/>
  <c r="CY216" i="24"/>
  <c r="CY156" i="24"/>
  <c r="CY261" i="24"/>
  <c r="CY246" i="24"/>
  <c r="CY276" i="24"/>
  <c r="CY171" i="24"/>
  <c r="AO186" i="24"/>
  <c r="CY186" i="24" s="1"/>
  <c r="AO201" i="24"/>
  <c r="CY201" i="24" s="1"/>
  <c r="CY231" i="24"/>
  <c r="CY291" i="24"/>
  <c r="CY141" i="24"/>
  <c r="CY111" i="24"/>
  <c r="CY51" i="24"/>
  <c r="CY126" i="24"/>
  <c r="CY81" i="24"/>
  <c r="CY96" i="24"/>
  <c r="CY66" i="24"/>
  <c r="CY36" i="24"/>
  <c r="CY305" i="24"/>
  <c r="CY245" i="24"/>
  <c r="CY215" i="24"/>
  <c r="CY230" i="24"/>
  <c r="CY290" i="24"/>
  <c r="CY155" i="24"/>
  <c r="CY275" i="24"/>
  <c r="AO200" i="24"/>
  <c r="CY200" i="24" s="1"/>
  <c r="CY260" i="24"/>
  <c r="AO185" i="24"/>
  <c r="CY185" i="24" s="1"/>
  <c r="CY170" i="24"/>
  <c r="CY65" i="24"/>
  <c r="CY140" i="24"/>
  <c r="CY35" i="24"/>
  <c r="CY125" i="24"/>
  <c r="CY95" i="24"/>
  <c r="CY50" i="24"/>
  <c r="CY80" i="24"/>
  <c r="CY110" i="24"/>
  <c r="CX231" i="24"/>
  <c r="CX156" i="24"/>
  <c r="CX171" i="24"/>
  <c r="CX261" i="24"/>
  <c r="CX246" i="24"/>
  <c r="CX276" i="24"/>
  <c r="AM201" i="24"/>
  <c r="CX201" i="24" s="1"/>
  <c r="CX291" i="24"/>
  <c r="CX216" i="24"/>
  <c r="AM186" i="24"/>
  <c r="CX186" i="24" s="1"/>
  <c r="CX111" i="24"/>
  <c r="CX126" i="24"/>
  <c r="CX96" i="24"/>
  <c r="CX81" i="24"/>
  <c r="CX36" i="24"/>
  <c r="CX141" i="24"/>
  <c r="CX66" i="24"/>
  <c r="CX51" i="24"/>
  <c r="CX215" i="24"/>
  <c r="CX155" i="24"/>
  <c r="CX290" i="24"/>
  <c r="AM200" i="24"/>
  <c r="CX200" i="24" s="1"/>
  <c r="AM185" i="24"/>
  <c r="CX185" i="24" s="1"/>
  <c r="CX260" i="24"/>
  <c r="CX170" i="24"/>
  <c r="CX230" i="24"/>
  <c r="CX245" i="24"/>
  <c r="CX275" i="24"/>
  <c r="CX110" i="24"/>
  <c r="CX50" i="24"/>
  <c r="CX65" i="24"/>
  <c r="CX35" i="24"/>
  <c r="CX80" i="24"/>
  <c r="CX140" i="24"/>
  <c r="CX125" i="24"/>
  <c r="CX95" i="24"/>
  <c r="BA6" i="24"/>
  <c r="DE6" i="24" s="1"/>
  <c r="DE306" i="24"/>
  <c r="BA5" i="24"/>
  <c r="DE5" i="24" s="1"/>
  <c r="DE305" i="24"/>
  <c r="DE4" i="24"/>
  <c r="AY6" i="24"/>
  <c r="DD6" i="24" s="1"/>
  <c r="DD306" i="24"/>
  <c r="AY5" i="24"/>
  <c r="DD5" i="24" s="1"/>
  <c r="DD305" i="24"/>
  <c r="AW6" i="24"/>
  <c r="DC6" i="24" s="1"/>
  <c r="DC306" i="24"/>
  <c r="AW5" i="24"/>
  <c r="DC5" i="24" s="1"/>
  <c r="DC305" i="24"/>
  <c r="AU6" i="24"/>
  <c r="DB6" i="24" s="1"/>
  <c r="DB306" i="24"/>
  <c r="AU5" i="24"/>
  <c r="DB5" i="24" s="1"/>
  <c r="DB305" i="24"/>
  <c r="AS314" i="24"/>
  <c r="CZ304" i="24"/>
  <c r="AK5" i="24"/>
  <c r="CW5" i="24" s="1"/>
  <c r="B47" i="25" s="1"/>
  <c r="CW20" i="24"/>
  <c r="AK6" i="24"/>
  <c r="CW6" i="24" s="1"/>
  <c r="B48" i="25" s="1"/>
  <c r="CW21" i="24"/>
  <c r="AM6" i="24"/>
  <c r="CX6" i="24" s="1"/>
  <c r="C48" i="25" s="1"/>
  <c r="CX21" i="24"/>
  <c r="AM5" i="24"/>
  <c r="CX5" i="24" s="1"/>
  <c r="C47" i="25" s="1"/>
  <c r="CX20" i="24"/>
  <c r="AO5" i="24"/>
  <c r="CY5" i="24" s="1"/>
  <c r="CY20" i="24"/>
  <c r="AO6" i="24"/>
  <c r="CY6" i="24" s="1"/>
  <c r="CY21" i="24"/>
  <c r="CZ5" i="24"/>
  <c r="CZ20" i="24"/>
  <c r="CZ6" i="24"/>
  <c r="CZ21" i="24"/>
  <c r="DA4" i="24"/>
  <c r="DA5" i="24"/>
  <c r="DA20" i="24"/>
  <c r="DA6" i="24"/>
  <c r="DA21" i="24"/>
  <c r="AZ14" i="24"/>
  <c r="CV4" i="24"/>
  <c r="AI5" i="24"/>
  <c r="CV5" i="24" s="1"/>
  <c r="AX14" i="24"/>
  <c r="AI6" i="24"/>
  <c r="CV6" i="24" s="1"/>
  <c r="CV81" i="24"/>
  <c r="BF14" i="24"/>
  <c r="AV14" i="24"/>
  <c r="AT14" i="24"/>
  <c r="AR14" i="24"/>
  <c r="AP14" i="24"/>
  <c r="AN14" i="24"/>
  <c r="AL14" i="24"/>
  <c r="AJ14" i="24"/>
  <c r="AH14" i="24"/>
  <c r="CB14" i="24"/>
  <c r="BL14" i="24"/>
  <c r="DQ14" i="24"/>
  <c r="C70" i="25" s="1"/>
  <c r="BZ14" i="24"/>
  <c r="BH14" i="24"/>
  <c r="BR14" i="24"/>
  <c r="BX14" i="24"/>
  <c r="DG14" i="24"/>
  <c r="C60" i="25" s="1"/>
  <c r="DR14" i="24"/>
  <c r="C71" i="25" s="1"/>
  <c r="BD14" i="24"/>
  <c r="BN14" i="24"/>
  <c r="BT14" i="24"/>
  <c r="CD14" i="24"/>
  <c r="DX14" i="24"/>
  <c r="DJ14" i="24"/>
  <c r="C63" i="25" s="1"/>
  <c r="DL4" i="24"/>
  <c r="BP5" i="24"/>
  <c r="DL5" i="24" s="1"/>
  <c r="CF5" i="24"/>
  <c r="DV5" i="24"/>
  <c r="BP6" i="24"/>
  <c r="DL6" i="24" s="1"/>
  <c r="CF6" i="24"/>
  <c r="DV6" i="24"/>
  <c r="DV14" i="24" l="1"/>
  <c r="DL14" i="24"/>
  <c r="C65" i="25" s="1"/>
  <c r="C77" i="25"/>
  <c r="C78" i="25"/>
  <c r="DT5" i="24"/>
  <c r="CF14" i="24"/>
  <c r="DA314" i="24"/>
  <c r="M37" i="25" s="1"/>
  <c r="AI164" i="24"/>
  <c r="CV154" i="24"/>
  <c r="CV164" i="24" s="1"/>
  <c r="K28" i="25" s="1"/>
  <c r="CV94" i="24"/>
  <c r="CV104" i="24" s="1"/>
  <c r="O28" i="25" s="1"/>
  <c r="AI104" i="24"/>
  <c r="CV169" i="24"/>
  <c r="CV179" i="24" s="1"/>
  <c r="J28" i="25" s="1"/>
  <c r="AI179" i="24"/>
  <c r="CV109" i="24"/>
  <c r="CV119" i="24" s="1"/>
  <c r="N28" i="25" s="1"/>
  <c r="AI119" i="24"/>
  <c r="CV244" i="24"/>
  <c r="CV254" i="24" s="1"/>
  <c r="E28" i="25" s="1"/>
  <c r="AI254" i="24"/>
  <c r="CV139" i="24"/>
  <c r="CV149" i="24" s="1"/>
  <c r="L28" i="25" s="1"/>
  <c r="AI149" i="24"/>
  <c r="CV184" i="24"/>
  <c r="CV194" i="24" s="1"/>
  <c r="I28" i="25" s="1"/>
  <c r="AI194" i="24"/>
  <c r="CV124" i="24"/>
  <c r="CV134" i="24" s="1"/>
  <c r="M28" i="25" s="1"/>
  <c r="AI134" i="24"/>
  <c r="CV274" i="24"/>
  <c r="CV284" i="24" s="1"/>
  <c r="C28" i="25" s="1"/>
  <c r="AI284" i="24"/>
  <c r="CV214" i="24"/>
  <c r="CV224" i="24" s="1"/>
  <c r="G28" i="25" s="1"/>
  <c r="AI224" i="24"/>
  <c r="CV199" i="24"/>
  <c r="CV209" i="24" s="1"/>
  <c r="H28" i="25" s="1"/>
  <c r="AI209" i="24"/>
  <c r="DT6" i="24"/>
  <c r="CV289" i="24"/>
  <c r="CV299" i="24" s="1"/>
  <c r="B28" i="25" s="1"/>
  <c r="AI299" i="24"/>
  <c r="CV259" i="24"/>
  <c r="CV269" i="24" s="1"/>
  <c r="D28" i="25" s="1"/>
  <c r="AI269" i="24"/>
  <c r="CV229" i="24"/>
  <c r="CV239" i="24" s="1"/>
  <c r="F28" i="25" s="1"/>
  <c r="AI239" i="24"/>
  <c r="AQ314" i="24"/>
  <c r="CZ314" i="24"/>
  <c r="M36" i="25" s="1"/>
  <c r="AO314" i="24"/>
  <c r="CW94" i="24"/>
  <c r="CW104" i="24" s="1"/>
  <c r="AK104" i="24"/>
  <c r="CW124" i="24"/>
  <c r="CW134" i="24" s="1"/>
  <c r="AK134" i="24"/>
  <c r="CW64" i="24"/>
  <c r="CW74" i="24" s="1"/>
  <c r="AK74" i="24"/>
  <c r="CW169" i="24"/>
  <c r="CW179" i="24" s="1"/>
  <c r="AK179" i="24"/>
  <c r="CW139" i="24"/>
  <c r="CW149" i="24" s="1"/>
  <c r="AK149" i="24"/>
  <c r="AK239" i="24"/>
  <c r="CW229" i="24"/>
  <c r="CW239" i="24" s="1"/>
  <c r="CW34" i="24"/>
  <c r="CW44" i="24" s="1"/>
  <c r="AK44" i="24"/>
  <c r="CW289" i="24"/>
  <c r="CW299" i="24" s="1"/>
  <c r="AK299" i="24"/>
  <c r="CW109" i="24"/>
  <c r="CW119" i="24" s="1"/>
  <c r="AK119" i="24"/>
  <c r="AK254" i="24"/>
  <c r="CW244" i="24"/>
  <c r="CW254" i="24" s="1"/>
  <c r="CW49" i="24"/>
  <c r="CW59" i="24" s="1"/>
  <c r="AK59" i="24"/>
  <c r="AK224" i="24"/>
  <c r="CW214" i="24"/>
  <c r="CW224" i="24" s="1"/>
  <c r="CW199" i="24"/>
  <c r="CW209" i="24" s="1"/>
  <c r="AK209" i="24"/>
  <c r="CW274" i="24"/>
  <c r="CW284" i="24" s="1"/>
  <c r="AK284" i="24"/>
  <c r="AK194" i="24"/>
  <c r="CW184" i="24"/>
  <c r="CW194" i="24" s="1"/>
  <c r="CW79" i="24"/>
  <c r="CW89" i="24" s="1"/>
  <c r="AK89" i="24"/>
  <c r="CW259" i="24"/>
  <c r="CW269" i="24" s="1"/>
  <c r="AK269" i="24"/>
  <c r="CW154" i="24"/>
  <c r="CW164" i="24" s="1"/>
  <c r="AK164" i="24"/>
  <c r="DE64" i="24"/>
  <c r="DE74" i="24" s="1"/>
  <c r="BA74" i="24"/>
  <c r="DE259" i="24"/>
  <c r="DE269" i="24" s="1"/>
  <c r="BA269" i="24"/>
  <c r="DE34" i="24"/>
  <c r="DE44" i="24" s="1"/>
  <c r="BA44" i="24"/>
  <c r="BA299" i="24"/>
  <c r="DE289" i="24"/>
  <c r="DE299" i="24" s="1"/>
  <c r="BA14" i="24"/>
  <c r="DE94" i="24"/>
  <c r="DE104" i="24" s="1"/>
  <c r="BA104" i="24"/>
  <c r="DE124" i="24"/>
  <c r="DE134" i="24" s="1"/>
  <c r="BA134" i="24"/>
  <c r="BA239" i="24"/>
  <c r="DE229" i="24"/>
  <c r="DE239" i="24" s="1"/>
  <c r="DE49" i="24"/>
  <c r="DE59" i="24" s="1"/>
  <c r="BA59" i="24"/>
  <c r="BA209" i="24"/>
  <c r="DE199" i="24"/>
  <c r="DE209" i="24" s="1"/>
  <c r="DE154" i="24"/>
  <c r="DE164" i="24" s="1"/>
  <c r="BA164" i="24"/>
  <c r="DE79" i="24"/>
  <c r="DE89" i="24" s="1"/>
  <c r="BA89" i="24"/>
  <c r="DE244" i="24"/>
  <c r="DE254" i="24" s="1"/>
  <c r="BA254" i="24"/>
  <c r="DE184" i="24"/>
  <c r="DE194" i="24" s="1"/>
  <c r="BA194" i="24"/>
  <c r="DE19" i="24"/>
  <c r="DE29" i="24" s="1"/>
  <c r="BA29" i="24"/>
  <c r="DE274" i="24"/>
  <c r="DE284" i="24" s="1"/>
  <c r="BA284" i="24"/>
  <c r="DE109" i="24"/>
  <c r="DE119" i="24" s="1"/>
  <c r="BA119" i="24"/>
  <c r="BA224" i="24"/>
  <c r="DE214" i="24"/>
  <c r="DE224" i="24" s="1"/>
  <c r="DE139" i="24"/>
  <c r="BA179" i="24"/>
  <c r="DE169" i="24"/>
  <c r="DE179" i="24" s="1"/>
  <c r="DD124" i="24"/>
  <c r="DD134" i="24" s="1"/>
  <c r="AY134" i="24"/>
  <c r="DD169" i="24"/>
  <c r="DD179" i="24" s="1"/>
  <c r="AY179" i="24"/>
  <c r="DD259" i="24"/>
  <c r="DD269" i="24" s="1"/>
  <c r="AY269" i="24"/>
  <c r="DD34" i="24"/>
  <c r="DD44" i="24" s="1"/>
  <c r="AY44" i="24"/>
  <c r="DD229" i="24"/>
  <c r="DD239" i="24" s="1"/>
  <c r="AY239" i="24"/>
  <c r="DD214" i="24"/>
  <c r="DD224" i="24" s="1"/>
  <c r="AY224" i="24"/>
  <c r="DD109" i="24"/>
  <c r="DD119" i="24" s="1"/>
  <c r="AY119" i="24"/>
  <c r="DD154" i="24"/>
  <c r="DD164" i="24" s="1"/>
  <c r="AY164" i="24"/>
  <c r="DD49" i="24"/>
  <c r="DD59" i="24" s="1"/>
  <c r="AY59" i="24"/>
  <c r="DD289" i="24"/>
  <c r="DD299" i="24" s="1"/>
  <c r="AY299" i="24"/>
  <c r="DD79" i="24"/>
  <c r="DD89" i="24" s="1"/>
  <c r="AY89" i="24"/>
  <c r="DD274" i="24"/>
  <c r="DD284" i="24" s="1"/>
  <c r="AY284" i="24"/>
  <c r="DD19" i="24"/>
  <c r="DD29" i="24" s="1"/>
  <c r="AY29" i="24"/>
  <c r="DD199" i="24"/>
  <c r="DD209" i="24" s="1"/>
  <c r="AY209" i="24"/>
  <c r="DD94" i="24"/>
  <c r="DD104" i="24" s="1"/>
  <c r="AY104" i="24"/>
  <c r="DD244" i="24"/>
  <c r="DD254" i="24" s="1"/>
  <c r="AY254" i="24"/>
  <c r="DD64" i="24"/>
  <c r="DD74" i="24" s="1"/>
  <c r="AY74" i="24"/>
  <c r="DD184" i="24"/>
  <c r="DD194" i="24" s="1"/>
  <c r="AY194" i="24"/>
  <c r="DC79" i="24"/>
  <c r="DC89" i="24" s="1"/>
  <c r="AW89" i="24"/>
  <c r="DC169" i="24"/>
  <c r="DC179" i="24" s="1"/>
  <c r="AW179" i="24"/>
  <c r="DC19" i="24"/>
  <c r="DC29" i="24" s="1"/>
  <c r="AW29" i="24"/>
  <c r="DC229" i="24"/>
  <c r="DC239" i="24" s="1"/>
  <c r="AW239" i="24"/>
  <c r="DC94" i="24"/>
  <c r="DC104" i="24" s="1"/>
  <c r="AW104" i="24"/>
  <c r="DC259" i="24"/>
  <c r="DC269" i="24" s="1"/>
  <c r="AW269" i="24"/>
  <c r="DC139" i="24"/>
  <c r="DC149" i="24" s="1"/>
  <c r="AW149" i="24"/>
  <c r="DC289" i="24"/>
  <c r="DC299" i="24" s="1"/>
  <c r="AW299" i="24"/>
  <c r="DC64" i="24"/>
  <c r="DC74" i="24" s="1"/>
  <c r="AW74" i="24"/>
  <c r="DC244" i="24"/>
  <c r="DC254" i="24" s="1"/>
  <c r="AW254" i="24"/>
  <c r="DC109" i="24"/>
  <c r="DC119" i="24" s="1"/>
  <c r="AW119" i="24"/>
  <c r="DC34" i="24"/>
  <c r="DC44" i="24" s="1"/>
  <c r="AW44" i="24"/>
  <c r="DC154" i="24"/>
  <c r="DC164" i="24" s="1"/>
  <c r="AW164" i="24"/>
  <c r="DC124" i="24"/>
  <c r="DC134" i="24" s="1"/>
  <c r="AW134" i="24"/>
  <c r="DC274" i="24"/>
  <c r="DC284" i="24" s="1"/>
  <c r="AW284" i="24"/>
  <c r="AW194" i="24"/>
  <c r="DC184" i="24"/>
  <c r="DC194" i="24" s="1"/>
  <c r="DC49" i="24"/>
  <c r="DC59" i="24" s="1"/>
  <c r="AW59" i="24"/>
  <c r="DC214" i="24"/>
  <c r="DC224" i="24" s="1"/>
  <c r="AW224" i="24"/>
  <c r="DC199" i="24"/>
  <c r="DC209" i="24" s="1"/>
  <c r="AW209" i="24"/>
  <c r="DB109" i="24"/>
  <c r="DB119" i="24" s="1"/>
  <c r="AU119" i="24"/>
  <c r="AU239" i="24"/>
  <c r="DB229" i="24"/>
  <c r="DB239" i="24" s="1"/>
  <c r="DB139" i="24"/>
  <c r="DB149" i="24" s="1"/>
  <c r="AU149" i="24"/>
  <c r="AU224" i="24"/>
  <c r="DB214" i="24"/>
  <c r="DB224" i="24" s="1"/>
  <c r="DB34" i="24"/>
  <c r="DB44" i="24" s="1"/>
  <c r="AU44" i="24"/>
  <c r="AU254" i="24"/>
  <c r="DB244" i="24"/>
  <c r="DB254" i="24" s="1"/>
  <c r="DB79" i="24"/>
  <c r="DB89" i="24" s="1"/>
  <c r="AU89" i="24"/>
  <c r="DB259" i="24"/>
  <c r="DB269" i="24" s="1"/>
  <c r="AU269" i="24"/>
  <c r="DB124" i="24"/>
  <c r="DB134" i="24" s="1"/>
  <c r="AU134" i="24"/>
  <c r="AU209" i="24"/>
  <c r="DB199" i="24"/>
  <c r="DB209" i="24" s="1"/>
  <c r="DB19" i="24"/>
  <c r="DB29" i="24" s="1"/>
  <c r="AU29" i="24"/>
  <c r="DB49" i="24"/>
  <c r="DB59" i="24" s="1"/>
  <c r="AU59" i="24"/>
  <c r="AU179" i="24"/>
  <c r="DB169" i="24"/>
  <c r="DB179" i="24" s="1"/>
  <c r="DB94" i="24"/>
  <c r="DB104" i="24" s="1"/>
  <c r="AU104" i="24"/>
  <c r="DB154" i="24"/>
  <c r="DB164" i="24" s="1"/>
  <c r="AU164" i="24"/>
  <c r="AU194" i="24"/>
  <c r="DB184" i="24"/>
  <c r="DB194" i="24" s="1"/>
  <c r="DB64" i="24"/>
  <c r="DB74" i="24" s="1"/>
  <c r="AU74" i="24"/>
  <c r="AU284" i="24"/>
  <c r="DB274" i="24"/>
  <c r="DB284" i="24" s="1"/>
  <c r="DB289" i="24"/>
  <c r="DB299" i="24" s="1"/>
  <c r="AU299" i="24"/>
  <c r="AS254" i="24"/>
  <c r="DA244" i="24"/>
  <c r="DA254" i="24" s="1"/>
  <c r="DA124" i="24"/>
  <c r="DA134" i="24" s="1"/>
  <c r="AS134" i="24"/>
  <c r="DA289" i="24"/>
  <c r="DA299" i="24" s="1"/>
  <c r="AS299" i="24"/>
  <c r="DA79" i="24"/>
  <c r="DA89" i="24" s="1"/>
  <c r="AS89" i="24"/>
  <c r="AS194" i="24"/>
  <c r="DA184" i="24"/>
  <c r="DA194" i="24" s="1"/>
  <c r="DA94" i="24"/>
  <c r="DA104" i="24" s="1"/>
  <c r="AS104" i="24"/>
  <c r="DA49" i="24"/>
  <c r="DA59" i="24" s="1"/>
  <c r="AS59" i="24"/>
  <c r="AS179" i="24"/>
  <c r="DA169" i="24"/>
  <c r="DA179" i="24" s="1"/>
  <c r="DA64" i="24"/>
  <c r="DA74" i="24" s="1"/>
  <c r="AS224" i="24"/>
  <c r="DA214" i="24"/>
  <c r="DA224" i="24" s="1"/>
  <c r="DA109" i="24"/>
  <c r="DA119" i="24" s="1"/>
  <c r="AS119" i="24"/>
  <c r="AS284" i="24"/>
  <c r="DA274" i="24"/>
  <c r="DA284" i="24" s="1"/>
  <c r="AS239" i="24"/>
  <c r="DA229" i="24"/>
  <c r="DA239" i="24" s="1"/>
  <c r="DA139" i="24"/>
  <c r="DA149" i="24" s="1"/>
  <c r="AS149" i="24"/>
  <c r="AS209" i="24"/>
  <c r="DA199" i="24"/>
  <c r="DA209" i="24" s="1"/>
  <c r="AS164" i="24"/>
  <c r="DA154" i="24"/>
  <c r="DA164" i="24" s="1"/>
  <c r="DA34" i="24"/>
  <c r="DA44" i="24" s="1"/>
  <c r="AS44" i="24"/>
  <c r="AS269" i="24"/>
  <c r="DA259" i="24"/>
  <c r="DA269" i="24" s="1"/>
  <c r="CZ49" i="24"/>
  <c r="CZ59" i="24" s="1"/>
  <c r="AQ59" i="24"/>
  <c r="CZ244" i="24"/>
  <c r="CZ254" i="24" s="1"/>
  <c r="AQ254" i="24"/>
  <c r="CZ109" i="24"/>
  <c r="CZ119" i="24" s="1"/>
  <c r="AQ119" i="24"/>
  <c r="CZ229" i="24"/>
  <c r="CZ239" i="24" s="1"/>
  <c r="AQ239" i="24"/>
  <c r="CZ139" i="24"/>
  <c r="CZ149" i="24" s="1"/>
  <c r="AQ149" i="24"/>
  <c r="AQ284" i="24"/>
  <c r="CZ274" i="24"/>
  <c r="CZ284" i="24" s="1"/>
  <c r="CZ64" i="24"/>
  <c r="CZ74" i="24" s="1"/>
  <c r="AQ74" i="24"/>
  <c r="AQ299" i="24"/>
  <c r="CZ289" i="24"/>
  <c r="CZ299" i="24" s="1"/>
  <c r="CZ34" i="24"/>
  <c r="CZ44" i="24" s="1"/>
  <c r="AQ44" i="24"/>
  <c r="CZ214" i="24"/>
  <c r="CZ124" i="24"/>
  <c r="CZ134" i="24" s="1"/>
  <c r="AQ134" i="24"/>
  <c r="AQ269" i="24"/>
  <c r="CZ259" i="24"/>
  <c r="CZ269" i="24" s="1"/>
  <c r="AQ164" i="24"/>
  <c r="CZ154" i="24"/>
  <c r="CZ164" i="24" s="1"/>
  <c r="CZ94" i="24"/>
  <c r="CZ104" i="24" s="1"/>
  <c r="AQ104" i="24"/>
  <c r="AQ194" i="24"/>
  <c r="CZ184" i="24"/>
  <c r="CZ194" i="24" s="1"/>
  <c r="CZ169" i="24"/>
  <c r="CZ179" i="24" s="1"/>
  <c r="AQ179" i="24"/>
  <c r="CZ79" i="24"/>
  <c r="CZ89" i="24" s="1"/>
  <c r="AQ89" i="24"/>
  <c r="AQ209" i="24"/>
  <c r="CZ199" i="24"/>
  <c r="CZ209" i="24" s="1"/>
  <c r="AO239" i="24"/>
  <c r="CY229" i="24"/>
  <c r="CY239" i="24" s="1"/>
  <c r="CY304" i="24"/>
  <c r="CY314" i="24" s="1"/>
  <c r="M35" i="25" s="1"/>
  <c r="CY109" i="24"/>
  <c r="CY119" i="24" s="1"/>
  <c r="AO119" i="24"/>
  <c r="CY274" i="24"/>
  <c r="CY284" i="24" s="1"/>
  <c r="AO284" i="24"/>
  <c r="CY124" i="24"/>
  <c r="CY134" i="24" s="1"/>
  <c r="AO134" i="24"/>
  <c r="CY139" i="24"/>
  <c r="CY149" i="24" s="1"/>
  <c r="AO149" i="24"/>
  <c r="CY199" i="24"/>
  <c r="CY209" i="24" s="1"/>
  <c r="AO209" i="24"/>
  <c r="CY154" i="24"/>
  <c r="CY164" i="24" s="1"/>
  <c r="AO164" i="24"/>
  <c r="AO224" i="24"/>
  <c r="CY214" i="24"/>
  <c r="CY224" i="24" s="1"/>
  <c r="CY64" i="24"/>
  <c r="CY74" i="24" s="1"/>
  <c r="AO74" i="24"/>
  <c r="CY169" i="24"/>
  <c r="CY179" i="24" s="1"/>
  <c r="AO179" i="24"/>
  <c r="CY244" i="24"/>
  <c r="CY254" i="24" s="1"/>
  <c r="AO254" i="24"/>
  <c r="CY94" i="24"/>
  <c r="CY104" i="24" s="1"/>
  <c r="AO104" i="24"/>
  <c r="CY259" i="24"/>
  <c r="CY269" i="24" s="1"/>
  <c r="AO269" i="24"/>
  <c r="CY79" i="24"/>
  <c r="CY89" i="24" s="1"/>
  <c r="AO89" i="24"/>
  <c r="AO194" i="24"/>
  <c r="CY184" i="24"/>
  <c r="CY194" i="24" s="1"/>
  <c r="AO299" i="24"/>
  <c r="CY289" i="24"/>
  <c r="CY299" i="24" s="1"/>
  <c r="CY34" i="24"/>
  <c r="CY44" i="24" s="1"/>
  <c r="AO44" i="24"/>
  <c r="CY49" i="24"/>
  <c r="CY59" i="24" s="1"/>
  <c r="AO59" i="24"/>
  <c r="AM164" i="24"/>
  <c r="CX154" i="24"/>
  <c r="CX164" i="24" s="1"/>
  <c r="CX169" i="24"/>
  <c r="CX179" i="24" s="1"/>
  <c r="AM179" i="24"/>
  <c r="CX109" i="24"/>
  <c r="CX119" i="24" s="1"/>
  <c r="AM119" i="24"/>
  <c r="AM209" i="24"/>
  <c r="CX199" i="24"/>
  <c r="CX209" i="24" s="1"/>
  <c r="AM224" i="24"/>
  <c r="CX214" i="24"/>
  <c r="CX224" i="24" s="1"/>
  <c r="CX289" i="24"/>
  <c r="CX299" i="24" s="1"/>
  <c r="AM299" i="24"/>
  <c r="CX79" i="24"/>
  <c r="CX89" i="24" s="1"/>
  <c r="AM89" i="24"/>
  <c r="AM194" i="24"/>
  <c r="CX184" i="24"/>
  <c r="CX194" i="24" s="1"/>
  <c r="CX64" i="24"/>
  <c r="CX74" i="24" s="1"/>
  <c r="AM74" i="24"/>
  <c r="CX244" i="24"/>
  <c r="CX254" i="24" s="1"/>
  <c r="AM254" i="24"/>
  <c r="CX34" i="24"/>
  <c r="CX44" i="24" s="1"/>
  <c r="AM44" i="24"/>
  <c r="CX49" i="24"/>
  <c r="CX59" i="24" s="1"/>
  <c r="AM59" i="24"/>
  <c r="CX139" i="24"/>
  <c r="CX149" i="24" s="1"/>
  <c r="AM149" i="24"/>
  <c r="CX229" i="24"/>
  <c r="CX239" i="24" s="1"/>
  <c r="AM239" i="24"/>
  <c r="CX274" i="24"/>
  <c r="CX284" i="24" s="1"/>
  <c r="AM284" i="24"/>
  <c r="CX94" i="24"/>
  <c r="CX104" i="24" s="1"/>
  <c r="AM104" i="24"/>
  <c r="CX124" i="24"/>
  <c r="CX134" i="24" s="1"/>
  <c r="AM134" i="24"/>
  <c r="CX259" i="24"/>
  <c r="CX269" i="24" s="1"/>
  <c r="AM269" i="24"/>
  <c r="M5" i="25"/>
  <c r="M6" i="25" s="1"/>
  <c r="M15" i="25"/>
  <c r="M16" i="25" s="1"/>
  <c r="M20" i="25"/>
  <c r="M21" i="25" s="1"/>
  <c r="M10" i="25"/>
  <c r="M11" i="25" s="1"/>
  <c r="L5" i="25"/>
  <c r="L6" i="25" s="1"/>
  <c r="L15" i="25"/>
  <c r="L16" i="25" s="1"/>
  <c r="L20" i="25"/>
  <c r="L21" i="25" s="1"/>
  <c r="L10" i="25"/>
  <c r="L11" i="25" s="1"/>
  <c r="K5" i="25"/>
  <c r="K6" i="25" s="1"/>
  <c r="K10" i="25"/>
  <c r="K11" i="25" s="1"/>
  <c r="AU14" i="24"/>
  <c r="DA14" i="24"/>
  <c r="C37" i="25" s="1"/>
  <c r="DE304" i="24"/>
  <c r="DE314" i="24" s="1"/>
  <c r="M41" i="25" s="1"/>
  <c r="BA314" i="24"/>
  <c r="AY314" i="24"/>
  <c r="DD304" i="24"/>
  <c r="DD314" i="24" s="1"/>
  <c r="M40" i="25" s="1"/>
  <c r="AY14" i="24"/>
  <c r="AW14" i="24"/>
  <c r="AW314" i="24"/>
  <c r="DC304" i="24"/>
  <c r="DC314" i="24" s="1"/>
  <c r="M39" i="25" s="1"/>
  <c r="AU314" i="24"/>
  <c r="DB304" i="24"/>
  <c r="DB314" i="24" s="1"/>
  <c r="M38" i="25" s="1"/>
  <c r="AM14" i="24"/>
  <c r="AQ14" i="24"/>
  <c r="DA19" i="24"/>
  <c r="DA29" i="24" s="1"/>
  <c r="AK14" i="24"/>
  <c r="CW19" i="24"/>
  <c r="CW29" i="24" s="1"/>
  <c r="AK29" i="24"/>
  <c r="CY19" i="24"/>
  <c r="CY29" i="24" s="1"/>
  <c r="AO29" i="24"/>
  <c r="CZ19" i="24"/>
  <c r="CZ29" i="24" s="1"/>
  <c r="AQ29" i="24"/>
  <c r="CX19" i="24"/>
  <c r="CX29" i="24" s="1"/>
  <c r="AM29" i="24"/>
  <c r="BP14" i="24"/>
  <c r="AI14" i="24"/>
  <c r="DB14" i="24"/>
  <c r="C38" i="25" s="1"/>
  <c r="AI44" i="24"/>
  <c r="CV44" i="24"/>
  <c r="S28" i="25" s="1"/>
  <c r="CV74" i="24"/>
  <c r="Q28" i="25" s="1"/>
  <c r="AI74" i="24"/>
  <c r="AS14" i="24"/>
  <c r="AO14" i="24"/>
  <c r="CY14" i="24"/>
  <c r="C35" i="25" s="1"/>
  <c r="DO14" i="24"/>
  <c r="C68" i="25" s="1"/>
  <c r="BV14" i="24"/>
  <c r="DY14" i="24"/>
  <c r="DI14" i="24"/>
  <c r="C62" i="25" s="1"/>
  <c r="BJ14" i="24"/>
  <c r="DD14" i="24"/>
  <c r="C40" i="25" s="1"/>
  <c r="DS14" i="24"/>
  <c r="C72" i="25" s="1"/>
  <c r="DK14" i="24"/>
  <c r="C64" i="25" s="1"/>
  <c r="CZ14" i="24"/>
  <c r="C36" i="25" s="1"/>
  <c r="DF14" i="24"/>
  <c r="C59" i="25" s="1"/>
  <c r="DH14" i="24"/>
  <c r="C61" i="25" s="1"/>
  <c r="DC14" i="24"/>
  <c r="C39" i="25" s="1"/>
  <c r="DM14" i="24"/>
  <c r="C66" i="25" s="1"/>
  <c r="DN14" i="24"/>
  <c r="C67" i="25" s="1"/>
  <c r="DP14" i="24"/>
  <c r="C69" i="25" s="1"/>
  <c r="DE14" i="24"/>
  <c r="C41" i="25" s="1"/>
  <c r="C76" i="25" l="1"/>
  <c r="C75" i="25"/>
  <c r="K20" i="25"/>
  <c r="K21" i="25" s="1"/>
  <c r="K15" i="25"/>
  <c r="K16" i="25" s="1"/>
  <c r="DT14" i="24"/>
  <c r="C73" i="25" s="1"/>
  <c r="M12" i="25"/>
  <c r="I5" i="25"/>
  <c r="I6" i="25" s="1"/>
  <c r="G20" i="25"/>
  <c r="G5" i="25"/>
  <c r="G6" i="25" s="1"/>
  <c r="G10" i="25"/>
  <c r="G11" i="25" s="1"/>
  <c r="J5" i="25"/>
  <c r="J6" i="25" s="1"/>
  <c r="J20" i="25"/>
  <c r="J21" i="25" s="1"/>
  <c r="J15" i="25"/>
  <c r="J16" i="25" s="1"/>
  <c r="I20" i="25"/>
  <c r="I21" i="25" s="1"/>
  <c r="I15" i="25"/>
  <c r="I16" i="25" s="1"/>
  <c r="H20" i="25"/>
  <c r="H21" i="25" s="1"/>
  <c r="H10" i="25"/>
  <c r="H11" i="25" s="1"/>
  <c r="H15" i="25"/>
  <c r="H16" i="25" s="1"/>
  <c r="H5" i="25"/>
  <c r="H6" i="25" s="1"/>
  <c r="G15" i="25"/>
  <c r="G16" i="25" s="1"/>
  <c r="F20" i="25"/>
  <c r="F21" i="25" s="1"/>
  <c r="F15" i="25"/>
  <c r="F16" i="25" s="1"/>
  <c r="F10" i="25"/>
  <c r="F11" i="25" s="1"/>
  <c r="F5" i="25"/>
  <c r="F6" i="25" s="1"/>
  <c r="E20" i="25"/>
  <c r="E21" i="25" s="1"/>
  <c r="E5" i="25"/>
  <c r="E6" i="25" s="1"/>
  <c r="E10" i="25"/>
  <c r="E11" i="25" s="1"/>
  <c r="D5" i="25"/>
  <c r="D6" i="25" s="1"/>
  <c r="D20" i="25"/>
  <c r="D21" i="25" s="1"/>
  <c r="D10" i="25"/>
  <c r="D11" i="25" s="1"/>
  <c r="D15" i="25"/>
  <c r="D16" i="25" s="1"/>
  <c r="M17" i="25"/>
  <c r="L12" i="25"/>
  <c r="L22" i="25"/>
  <c r="L17" i="25"/>
  <c r="L7" i="25"/>
  <c r="M22" i="25"/>
  <c r="M7" i="25"/>
  <c r="K12" i="25"/>
  <c r="K7" i="25"/>
  <c r="N41" i="25"/>
  <c r="N38" i="25"/>
  <c r="N40" i="25"/>
  <c r="N39" i="25"/>
  <c r="N36" i="25"/>
  <c r="N35" i="25"/>
  <c r="N37" i="25"/>
  <c r="D36" i="25"/>
  <c r="D35" i="25"/>
  <c r="D40" i="25"/>
  <c r="D41" i="25"/>
  <c r="D39" i="25"/>
  <c r="D38" i="25"/>
  <c r="D37" i="25"/>
  <c r="CX14" i="24"/>
  <c r="C10" i="25" s="1"/>
  <c r="C11" i="25" s="1"/>
  <c r="CW14" i="24"/>
  <c r="B5" i="25" s="1"/>
  <c r="B6" i="25" s="1"/>
  <c r="CV14" i="24"/>
  <c r="U28" i="25" s="1"/>
  <c r="K22" i="25" l="1"/>
  <c r="K23" i="25" s="1" a="1"/>
  <c r="K23" i="25" s="1"/>
  <c r="E15" i="22" s="1"/>
  <c r="G22" i="25"/>
  <c r="G21" i="25"/>
  <c r="K13" i="25" a="1"/>
  <c r="K13" i="25" s="1"/>
  <c r="C15" i="22" s="1"/>
  <c r="K17" i="25"/>
  <c r="K18" i="25" s="1" a="1"/>
  <c r="K18" i="25" s="1"/>
  <c r="D15" i="22" s="1"/>
  <c r="B20" i="25"/>
  <c r="B21" i="25" s="1"/>
  <c r="C15" i="25"/>
  <c r="I7" i="25"/>
  <c r="G7" i="25"/>
  <c r="B15" i="25"/>
  <c r="B16" i="25" s="1"/>
  <c r="B7" i="25"/>
  <c r="B10" i="25"/>
  <c r="B11" i="25" s="1"/>
  <c r="J17" i="25"/>
  <c r="J22" i="25"/>
  <c r="J7" i="25"/>
  <c r="I17" i="25"/>
  <c r="I22" i="25"/>
  <c r="H7" i="25"/>
  <c r="H17" i="25"/>
  <c r="H22" i="25"/>
  <c r="G17" i="25"/>
  <c r="F17" i="25"/>
  <c r="F7" i="25"/>
  <c r="F22" i="25"/>
  <c r="E22" i="25"/>
  <c r="E7" i="25"/>
  <c r="D7" i="25"/>
  <c r="D17" i="25"/>
  <c r="D22" i="25"/>
  <c r="C5" i="25"/>
  <c r="C6" i="25" s="1"/>
  <c r="C20" i="25"/>
  <c r="C21" i="25" s="1"/>
  <c r="K8" i="25" a="1"/>
  <c r="K8" i="25" s="1"/>
  <c r="B15" i="22" s="1"/>
  <c r="A5" i="25"/>
  <c r="A6" i="25" s="1"/>
  <c r="A20" i="25"/>
  <c r="A21" i="25" s="1"/>
  <c r="A15" i="25"/>
  <c r="A16" i="25" s="1"/>
  <c r="A10" i="25"/>
  <c r="F12" i="25"/>
  <c r="R39" i="25"/>
  <c r="S38" i="25"/>
  <c r="R41" i="25"/>
  <c r="R37" i="25"/>
  <c r="Q35" i="25"/>
  <c r="Q39" i="25"/>
  <c r="Q37" i="25"/>
  <c r="S36" i="25"/>
  <c r="Q36" i="25"/>
  <c r="S35" i="25"/>
  <c r="S40" i="25"/>
  <c r="R38" i="25"/>
  <c r="R36" i="25"/>
  <c r="Q41" i="25"/>
  <c r="S37" i="25"/>
  <c r="R40" i="25"/>
  <c r="S39" i="25"/>
  <c r="R35" i="25"/>
  <c r="Q40" i="25"/>
  <c r="Q38" i="25"/>
  <c r="S41" i="25"/>
  <c r="G37" i="25"/>
  <c r="H38" i="25"/>
  <c r="I39" i="25"/>
  <c r="G36" i="25"/>
  <c r="H37" i="25"/>
  <c r="I38" i="25"/>
  <c r="G35" i="25"/>
  <c r="H36" i="25"/>
  <c r="I37" i="25"/>
  <c r="I35" i="25"/>
  <c r="G41" i="25"/>
  <c r="H35" i="25"/>
  <c r="I36" i="25"/>
  <c r="G40" i="25"/>
  <c r="H41" i="25"/>
  <c r="G39" i="25"/>
  <c r="H40" i="25"/>
  <c r="I41" i="25"/>
  <c r="G38" i="25"/>
  <c r="H39" i="25"/>
  <c r="I40" i="25"/>
  <c r="G12" i="25"/>
  <c r="D12" i="25"/>
  <c r="C12" i="25"/>
  <c r="E12" i="25"/>
  <c r="H12" i="25"/>
  <c r="A12" i="25" l="1"/>
  <c r="A11" i="25"/>
  <c r="C13" i="22" s="1"/>
  <c r="C17" i="25"/>
  <c r="C16" i="25"/>
  <c r="B22" i="25"/>
  <c r="D23" i="25" a="1"/>
  <c r="D23" i="25" s="1"/>
  <c r="E16" i="22" s="1"/>
  <c r="B17" i="25"/>
  <c r="B12" i="25"/>
  <c r="B13" i="25" s="1"/>
  <c r="C17" i="22" s="1"/>
  <c r="D8" i="25" a="1"/>
  <c r="D8" i="25" s="1"/>
  <c r="B16" i="22" s="1"/>
  <c r="C22" i="25"/>
  <c r="C7" i="25"/>
  <c r="B8" i="25" s="1"/>
  <c r="B17" i="22" s="1"/>
  <c r="A22" i="25"/>
  <c r="E13" i="22"/>
  <c r="A7" i="25"/>
  <c r="B13" i="22"/>
  <c r="A17" i="25"/>
  <c r="D13" i="22"/>
  <c r="B18" i="25" l="1"/>
  <c r="D17" i="22" s="1"/>
  <c r="B23" i="25"/>
  <c r="E17" i="22" s="1"/>
  <c r="D61" i="25"/>
  <c r="D64" i="25"/>
  <c r="D69" i="25"/>
  <c r="D71" i="25"/>
  <c r="D62" i="25"/>
  <c r="D72" i="25"/>
  <c r="D70" i="25"/>
  <c r="D65" i="25"/>
  <c r="D67" i="25"/>
  <c r="D68" i="25"/>
  <c r="D60" i="25"/>
  <c r="D66" i="25"/>
  <c r="D59" i="25"/>
  <c r="D75" i="25"/>
  <c r="D78" i="25"/>
  <c r="D77" i="25"/>
  <c r="D76" i="25"/>
  <c r="D74" i="25"/>
  <c r="D73" i="25"/>
  <c r="D63" i="25"/>
  <c r="I78" i="25" l="1"/>
  <c r="G69" i="25"/>
  <c r="H71" i="25"/>
  <c r="G75" i="25"/>
  <c r="I73" i="25"/>
  <c r="H72" i="25"/>
  <c r="G77" i="25"/>
  <c r="G62" i="25"/>
  <c r="I70" i="25"/>
  <c r="I69" i="25"/>
  <c r="G60" i="25"/>
  <c r="H64" i="25"/>
  <c r="G63" i="25"/>
  <c r="H66" i="25"/>
  <c r="H60" i="25"/>
  <c r="G64" i="25"/>
  <c r="I63" i="25"/>
  <c r="I61" i="25"/>
  <c r="I66" i="25"/>
  <c r="H61" i="25"/>
  <c r="H67" i="25"/>
  <c r="G76" i="25"/>
  <c r="H63" i="25"/>
  <c r="H68" i="25"/>
  <c r="G65" i="25"/>
  <c r="I75" i="25"/>
  <c r="I72" i="25"/>
  <c r="G61" i="25"/>
  <c r="G74" i="25"/>
  <c r="I65" i="25"/>
  <c r="I71" i="25"/>
  <c r="I64" i="25"/>
  <c r="H69" i="25"/>
  <c r="G71" i="25"/>
  <c r="H62" i="25"/>
  <c r="I77" i="25"/>
  <c r="H59" i="25"/>
  <c r="G73" i="25"/>
  <c r="G66" i="25"/>
  <c r="I68" i="25"/>
  <c r="H74" i="25"/>
  <c r="H65" i="25"/>
  <c r="I76" i="25"/>
  <c r="I62" i="25"/>
  <c r="I60" i="25"/>
  <c r="G72" i="25"/>
  <c r="G78" i="25"/>
  <c r="H77" i="25"/>
  <c r="H70" i="25"/>
  <c r="H73" i="25"/>
  <c r="I59" i="25"/>
  <c r="H78" i="25"/>
  <c r="G70" i="25"/>
  <c r="G67" i="25"/>
  <c r="G59" i="25"/>
  <c r="H76" i="25"/>
  <c r="G68" i="25"/>
  <c r="I74" i="25"/>
  <c r="I67" i="25"/>
  <c r="H75" i="25"/>
  <c r="V38" i="22" l="1"/>
  <c r="W40" i="22"/>
  <c r="U39" i="22"/>
  <c r="V39" i="22"/>
  <c r="U38" i="22"/>
  <c r="W38" i="22"/>
  <c r="V42" i="22"/>
  <c r="U42" i="22"/>
  <c r="V40" i="22"/>
  <c r="U40" i="22"/>
  <c r="W41" i="22"/>
  <c r="V41" i="22"/>
  <c r="W42" i="22"/>
  <c r="U41" i="22"/>
  <c r="W39" i="22"/>
  <c r="R29" i="25"/>
  <c r="AH49" i="24"/>
  <c r="AI49" i="24" s="1"/>
  <c r="C64" i="10"/>
  <c r="AI59" i="24" l="1"/>
  <c r="CV49" i="24"/>
  <c r="CV59" i="24" s="1"/>
  <c r="R28" i="25" s="1"/>
  <c r="AH59" i="24"/>
  <c r="R31" i="25"/>
  <c r="R30" i="25" l="1"/>
  <c r="AH80" i="24"/>
  <c r="AI80" i="24" s="1"/>
  <c r="CV80" i="24" s="1"/>
  <c r="C94" i="10"/>
  <c r="AH79" i="24"/>
  <c r="AH89" i="24" s="1"/>
  <c r="AI79" i="24" l="1"/>
  <c r="AI89" i="24" s="1"/>
  <c r="P30" i="25"/>
  <c r="CV79" i="24" l="1"/>
  <c r="CV89" i="24" s="1"/>
  <c r="P28" i="25" s="1"/>
  <c r="P31" i="25"/>
  <c r="P29" i="25"/>
  <c r="AX139" i="24"/>
  <c r="AX149" i="24" s="1"/>
  <c r="S154" i="10"/>
  <c r="AY139" i="24" l="1"/>
  <c r="DD139" i="24" l="1"/>
  <c r="DD149" i="24" s="1"/>
  <c r="I10" i="25" s="1"/>
  <c r="AY149" i="24"/>
  <c r="AZ148" i="24"/>
  <c r="AZ149" i="24" s="1"/>
  <c r="U154" i="10"/>
  <c r="I12" i="25" l="1"/>
  <c r="I11" i="25"/>
  <c r="BA148" i="24"/>
  <c r="DE148" i="24" s="1"/>
  <c r="DE149" i="24" s="1"/>
  <c r="BA149" i="24"/>
  <c r="J10" i="25" l="1"/>
  <c r="J11" i="25" l="1"/>
  <c r="J12" i="25"/>
  <c r="D13" i="25" s="1" a="1"/>
  <c r="D13" i="25" s="1"/>
  <c r="C16" i="22" s="1"/>
  <c r="AP219" i="24"/>
  <c r="K229" i="10"/>
  <c r="AQ224" i="24" l="1"/>
  <c r="CZ219" i="24"/>
  <c r="CZ224" i="24" s="1"/>
  <c r="AP224" i="24"/>
  <c r="E15" i="25" l="1"/>
  <c r="E16" i="25" l="1"/>
  <c r="E17" i="25"/>
  <c r="D18" i="25" s="1" a="1"/>
  <c r="D18" i="25" s="1"/>
  <c r="D16"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<sst xmlns="http://schemas.openxmlformats.org/spreadsheetml/2006/main" count="3699" uniqueCount="169">
  <si>
    <t>Suicide -Specific State Injury Indicators Report</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</si>
  <si>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</si>
  <si>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</si>
  <si>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</si>
  <si>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</si>
  <si>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</si>
  <si>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</si>
  <si>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</si>
  <si>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</si>
  <si>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</si>
  <si>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</si>
  <si>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</si>
  <si>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</si>
  <si>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</si>
  <si>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</si>
  <si>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</si>
  <si>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</si>
  <si>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</si>
  <si>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</si>
  <si>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</si>
  <si>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</si>
  <si>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</si>
  <si>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</si>
  <si>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</si>
  <si>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</si>
  <si>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</si>
  <si>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</si>
  <si>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</si>
  <si>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</si>
  <si>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</si>
  <si>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</si>
  <si>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</si>
  <si>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</si>
  <si>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</si>
  <si>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</si>
  <si>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</si>
  <si>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</si>
  <si>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</si>
  <si>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</si>
  <si>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</si>
  <si>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</si>
  <si>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</si>
  <si>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</si>
  <si>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10-14</t>
  </si>
  <si>
    <t>15-19</t>
  </si>
  <si>
    <t>20-24</t>
  </si>
  <si>
    <t>25-34</t>
  </si>
  <si>
    <t>35-44</t>
  </si>
  <si>
    <t>45-54</t>
  </si>
  <si>
    <t>55-64</t>
  </si>
  <si>
    <t>65-74</t>
  </si>
  <si>
    <t>75-84</t>
  </si>
  <si>
    <t>85+</t>
  </si>
  <si>
    <t>Total for Year</t>
  </si>
  <si>
    <t xml:space="preserve">Optional: Unhide columns G through L to enter demographic data </t>
  </si>
  <si>
    <t>Sex Data</t>
  </si>
  <si>
    <t>Demographic Data</t>
  </si>
  <si>
    <t>Number of deaths- Total</t>
  </si>
  <si>
    <t>Number of deaths- Male</t>
  </si>
  <si>
    <t>Number of deaths- Female</t>
  </si>
  <si>
    <t>State population - Total</t>
  </si>
  <si>
    <t>Rate</t>
  </si>
  <si>
    <t>State population - Male</t>
  </si>
  <si>
    <t>State population - Female</t>
  </si>
  <si>
    <t>total</t>
  </si>
  <si>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</si>
  <si>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</si>
  <si>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</si>
  <si>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</si>
  <si>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</si>
  <si>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</si>
  <si>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</si>
  <si>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</si>
  <si>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</si>
  <si>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Ranked Cause of Death in US</t>
  </si>
  <si>
    <t>Pull from: https://www.cdc.gov/nchs/fastats/deaths.htm</t>
  </si>
  <si>
    <t>Reporting Year</t>
  </si>
  <si>
    <t>Most Recent Data Year</t>
  </si>
  <si>
    <t>Increase or Decrease Over Time</t>
  </si>
  <si>
    <t>Greatest Change Over Time by Age</t>
  </si>
  <si>
    <t>Greatest Change Over Time by Demographic</t>
  </si>
  <si>
    <t>Greatest Change Over Time by Sex</t>
  </si>
  <si>
    <t>Rank</t>
  </si>
  <si>
    <t>Heath Region</t>
  </si>
  <si>
    <t>Count</t>
  </si>
  <si>
    <t>Rate per 100k People</t>
  </si>
  <si>
    <t>males</t>
  </si>
  <si>
    <t>females</t>
  </si>
  <si>
    <t>Cause</t>
  </si>
  <si>
    <t>No.</t>
  </si>
  <si>
    <t>Desired No.</t>
  </si>
  <si>
    <t>Poisoning</t>
  </si>
  <si>
    <t>Suffocation</t>
  </si>
  <si>
    <t>Firearm</t>
  </si>
  <si>
    <t>Demographic</t>
  </si>
  <si>
    <t>Regions</t>
  </si>
  <si>
    <t>Step 2: Entering Data</t>
  </si>
  <si>
    <t>X60-X84</t>
  </si>
  <si>
    <t>Y87.0</t>
  </si>
  <si>
    <t>U03</t>
  </si>
  <si>
    <t>Figure 3</t>
  </si>
  <si>
    <t>Enter most recent data year (year 1)</t>
  </si>
  <si>
    <t>Optional: Enter beyond 5 years of data (up to 20 years)</t>
  </si>
  <si>
    <t>Figure 1: Top Mechanisms of Suicide - Trends Over Time</t>
  </si>
  <si>
    <t>This tab can be used for data validation. You can directly enter your total numbers of suicides across all mechanisms and compare them against the results in the "Report" tab.</t>
  </si>
  <si>
    <t>Step 1: Preparing Jurisdiction Data</t>
  </si>
  <si>
    <t>Jurisdiction</t>
  </si>
  <si>
    <t>All Other Mechanisms</t>
  </si>
  <si>
    <t>Ranked Cause of Death in Jurisdiction</t>
  </si>
  <si>
    <t>Click the above link and select your state to locate ranking. If entering data for a jurisdiction other than a state, you must find the data elsewhere and manually enter the ranking.</t>
  </si>
  <si>
    <t>https://www.cdc.gov/nchs/pressroom/stats_of_the_states.htm</t>
  </si>
  <si>
    <t>Paragraph 1 Text: Impact and Magnitude of Suicide - Decrease/Increase Over Time</t>
  </si>
  <si>
    <t>Five Year Aggregate</t>
  </si>
  <si>
    <t>Figure 4: Suicide by Geography - Most Recent Data Year</t>
  </si>
  <si>
    <t>Rates by Age and Sex - Most Recent Data Year</t>
  </si>
  <si>
    <t>Figure 2: Suicide by Population Characteristics - Most Recent Data Year</t>
  </si>
  <si>
    <t>Rate/100k</t>
  </si>
  <si>
    <t>Figure 2: Suicide by Population Characteristics - Five Year Aggregate</t>
  </si>
  <si>
    <t>OR</t>
  </si>
  <si>
    <t>Number of Years of Trend Data</t>
  </si>
  <si>
    <t>Select from below the population you want to feature</t>
  </si>
  <si>
    <t>Use year above to populate data year on charts, except where charts represent a range of years. Ranges must be entered manually.</t>
  </si>
  <si>
    <r>
      <t>1</t>
    </r>
    <r>
      <rPr>
        <sz val="11"/>
        <color rgb="FF000000"/>
        <rFont val="Calibri"/>
        <family val="2"/>
      </rPr>
      <t>a. Create Suicide-specific Deaths Data Set - The Suicide-specific death indicators should be calculated based on first creating a Suicide-related injury death subset using the following indicators. First limit deaths to those with an injury underlying cause of death:</t>
    </r>
  </si>
  <si>
    <t xml:space="preserve">*Note – skip to step 1b if you already have a death data subset </t>
  </si>
  <si>
    <t>Injury underlying cause of death</t>
  </si>
  <si>
    <t>V01-Y36</t>
  </si>
  <si>
    <t>Y85-Y87</t>
  </si>
  <si>
    <t>Y89</t>
  </si>
  <si>
    <t>U01-U03</t>
  </si>
  <si>
    <t>1b. Then select deaths with any of the suicide ICD-10-CM codes:</t>
  </si>
  <si>
    <t>Suicide</t>
  </si>
  <si>
    <t xml:space="preserve"> </t>
  </si>
  <si>
    <t>Five</t>
  </si>
  <si>
    <t>Ten</t>
  </si>
  <si>
    <t>Fifteen</t>
  </si>
  <si>
    <t>Twenty</t>
  </si>
  <si>
    <t>Five Year Trend</t>
  </si>
  <si>
    <t>Ten Year Trend</t>
  </si>
  <si>
    <t>Fifteen Year Trend</t>
  </si>
  <si>
    <t>Twenty Year Trend</t>
  </si>
  <si>
    <t>Enter demographic population data</t>
  </si>
  <si>
    <t>Enter regional population data</t>
  </si>
  <si>
    <t>Enter preceding year (year 2)</t>
  </si>
  <si>
    <t>Enter preceding year (year 3)</t>
  </si>
  <si>
    <t>Enter preceding year (year 4)</t>
  </si>
  <si>
    <t>Enter preceding year (year 5)</t>
  </si>
  <si>
    <t>Enter preceding year (year 6)</t>
  </si>
  <si>
    <t>Enter preceding year (year 7)</t>
  </si>
  <si>
    <t>Enter preceding year (year 8)</t>
  </si>
  <si>
    <t>Enter preceding year (year 9)</t>
  </si>
  <si>
    <t>Enter preceding year (year 10)</t>
  </si>
  <si>
    <t>Enter preceding year (year 11)</t>
  </si>
  <si>
    <t>Enter preceding year (year 12)</t>
  </si>
  <si>
    <t>Enter preceding year (year 13)</t>
  </si>
  <si>
    <t>Enter preceding year (year 14)</t>
  </si>
  <si>
    <t>Enter preceding year (year 15)</t>
  </si>
  <si>
    <t>Enter preceding year (year 16)</t>
  </si>
  <si>
    <t>Enter preceding year (year 17)</t>
  </si>
  <si>
    <t>Enter preceding year (year 18)</t>
  </si>
  <si>
    <t>Enter preceding year (year 19)</t>
  </si>
  <si>
    <t>Enter preceding year (year 20)</t>
  </si>
  <si>
    <t>Step 3: Creating Special Emphasis Report</t>
  </si>
  <si>
    <t xml:space="preserve">Unhide columns G through L to enter demographic data </t>
  </si>
  <si>
    <t>Unhide columns N through AF to enter health region data</t>
  </si>
  <si>
    <t>Update age categories if your jurisdiction has different groupings</t>
  </si>
  <si>
    <t>State/Territory Population Data</t>
  </si>
  <si>
    <t>Demographic categories can be updated to reflect desired groups (race/ethnicity, veteran status, sexual orientation, etc.). Regional names can be updated as well. The number of categories for demographics and regions can also be adjusted - leave any extra columns blank.</t>
  </si>
  <si>
    <t>Trend data must be calculated manually if the data you entered does not fall in 5 year increments</t>
  </si>
  <si>
    <r>
      <rPr>
        <sz val="14"/>
        <rFont val="Arial"/>
        <family val="2"/>
      </rPr>
      <t>Data Input Tables</t>
    </r>
    <r>
      <rPr>
        <sz val="10"/>
        <rFont val="Arial"/>
        <family val="2"/>
      </rPr>
      <t xml:space="preserve">
Instructions: Enter your suicide-related death data in the </t>
    </r>
    <r>
      <rPr>
        <sz val="10"/>
        <color rgb="FFFF0000"/>
        <rFont val="Arial"/>
        <family val="2"/>
      </rPr>
      <t>red cells</t>
    </r>
    <r>
      <rPr>
        <sz val="10"/>
        <rFont val="Arial"/>
        <family val="2"/>
      </rPr>
      <t xml:space="preserve"> below. The age-adjusted rates will automatically calculate in the results table. Enter data for as many years as desired (up to 20). 
If only aggregated demographic data is available, there is space to enter a five year aggreage at the bottom of the sheet. Totals, sex, and regional data must still be entered separately by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</si>
</sst>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i/>
      <u/>
      <sz val="10"/>
      <name val="Arial"/>
      <family val="2"/>
    </font>
    <font>
      <b/>
      <sz val="11"/>
      <name val="Arial"/>
      <family val="2"/>
    </font>
    <font>
      <u/>
      <sz val="10"/>
      <color theme="10"/>
      <name val="Arial"/>
      <family val="2"/>
    </font>
    <font>
      <b/>
      <sz val="10"/>
      <color rgb="FFFF0000"/>
      <name val="Arial"/>
      <family val="2"/>
    </font>
    <font>
      <b/>
      <sz val="16"/>
      <color theme="1"/>
      <name val="Arial"/>
      <family val="2"/>
    </font>
    <font>
      <sz val="11"/>
      <name val="Calibri"/>
      <family val="2"/>
    </font>
    <font>
      <sz val="11"/>
      <color rgb="FF000000"/>
      <name val="Calibri"/>
      <family val="2"/>
    </font>
    <font>
      <b/>
      <i/>
      <sz val="11"/>
      <color rgb="FF000000"/>
      <name val="Calibri"/>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FFC000"/>
        <bgColor indexed="64"/>
      </patternFill>
    </fill>
    <fill>
      <patternFill patternType="solid">
        <fgColor theme="9"/>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0CECE"/>
        <bgColor indexed="64"/>
      </patternFill>
    </fill>
    <fill>
      <patternFill patternType="solid">
        <fgColor rgb="FFDCE6F1"/>
        <bgColor indexed="64"/>
      </patternFill>
    </fill>
    <fill>
      <patternFill patternType="solid">
        <fgColor theme="8"/>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6"/>
        <bgColor indexed="64"/>
      </patternFill>
    </fill>
  </fills>
  <borders count="82">
    <border>
      <left/>
      <right/>
      <top/>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auto="1"/>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theme="1"/>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indexed="64"/>
      </right>
      <top style="thin">
        <color auto="1"/>
      </top>
      <bottom style="thin">
        <color auto="1"/>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theme="1" tint="0.499984740745262"/>
      </right>
      <top style="thin">
        <color theme="1" tint="0.499984740745262"/>
      </top>
      <bottom style="thin">
        <color theme="1" tint="0.499984740745262"/>
      </bottom>
      <diagonal/>
    </border>
    <border>
      <left/>
      <right style="thin">
        <color rgb="FF000000"/>
      </right>
      <top/>
      <bottom/>
      <diagonal/>
    </border>
    <border>
      <left/>
      <right style="thin">
        <color rgb="FFFF0000"/>
      </right>
      <top style="thin">
        <color rgb="FFFF0000"/>
      </top>
      <bottom style="thin">
        <color rgb="FFFF0000"/>
      </bottom>
      <diagonal/>
    </border>
    <border>
      <left/>
      <right style="thin">
        <color theme="1" tint="0.499984740745262"/>
      </right>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23" fillId="0" borderId="0" applyNumberFormat="0" applyFill="0" applyBorder="0" applyAlignment="0" applyProtection="0"/>
  </cellStyleXfs>
  <cellXfs count="346">
    <xf numFmtId="0" fontId="0" fillId="0" borderId="0" xfId="0"/>
    <xf numFmtId="0" fontId="4" fillId="0" borderId="0" xfId="0" applyFont="1"/>
    <xf numFmtId="0" fontId="0" fillId="0" borderId="0" xfId="0" applyFill="1" applyBorder="1"/>
    <xf numFmtId="0" fontId="0" fillId="0" borderId="0" xfId="0" applyFill="1"/>
    <xf numFmtId="0" fontId="4" fillId="0" borderId="0" xfId="0" applyFont="1" applyBorder="1"/>
    <xf numFmtId="0" fontId="0" fillId="0" borderId="0" xfId="0" applyBorder="1"/>
    <xf numFmtId="0" fontId="4" fillId="0" borderId="0" xfId="0" applyFont="1" applyFill="1" applyBorder="1"/>
    <xf numFmtId="3" fontId="0" fillId="0" borderId="0" xfId="0" applyNumberFormat="1" applyBorder="1"/>
    <xf numFmtId="1" fontId="0" fillId="0" borderId="0" xfId="0" applyNumberFormat="1"/>
    <xf numFmtId="0" fontId="12" fillId="7" borderId="17" xfId="0" applyFont="1" applyFill="1" applyBorder="1"/>
    <xf numFmtId="0" fontId="11" fillId="9" borderId="17" xfId="0" applyFont="1" applyFill="1" applyBorder="1"/>
    <xf numFmtId="0" fontId="11" fillId="0" borderId="17" xfId="0" applyFont="1" applyBorder="1"/>
    <xf numFmtId="0" fontId="4" fillId="0" borderId="0" xfId="1"/>
    <xf numFmtId="0" fontId="13" fillId="0" borderId="0" xfId="3" applyFont="1" applyAlignment="1">
      <alignment horizontal="left"/>
    </xf>
    <xf numFmtId="0" fontId="13" fillId="0" borderId="0" xfId="3" applyFont="1"/>
    <xf numFmtId="0" fontId="2" fillId="0" borderId="0" xfId="0" applyFont="1"/>
    <xf numFmtId="0" fontId="15" fillId="0" borderId="0" xfId="3" applyFont="1"/>
    <xf numFmtId="3" fontId="0" fillId="0" borderId="0" xfId="0" applyNumberFormat="1"/>
    <xf numFmtId="0" fontId="11" fillId="0" borderId="17"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Font="1" applyBorder="1" applyProtection="1"/>
    <xf numFmtId="16" fontId="3" fillId="0" borderId="0" xfId="0" applyNumberFormat="1" applyFont="1" applyBorder="1" applyProtection="1"/>
    <xf numFmtId="1" fontId="4" fillId="0" borderId="0" xfId="0" applyNumberFormat="1" applyFont="1" applyFill="1" applyBorder="1"/>
    <xf numFmtId="0" fontId="4" fillId="0" borderId="0" xfId="0" applyFont="1" applyFill="1" applyBorder="1" applyAlignment="1">
      <alignment wrapText="1"/>
    </xf>
    <xf numFmtId="0" fontId="12" fillId="7" borderId="26" xfId="0" applyFont="1" applyFill="1" applyBorder="1"/>
    <xf numFmtId="1" fontId="11" fillId="9" borderId="26" xfId="0" applyNumberFormat="1" applyFont="1" applyFill="1" applyBorder="1"/>
    <xf numFmtId="1" fontId="11" fillId="10" borderId="26" xfId="0" applyNumberFormat="1" applyFont="1" applyFill="1" applyBorder="1"/>
    <xf numFmtId="1" fontId="11" fillId="9" borderId="28" xfId="0" applyNumberFormat="1" applyFont="1" applyFill="1" applyBorder="1"/>
    <xf numFmtId="0" fontId="12" fillId="7" borderId="28" xfId="0" applyFont="1" applyFill="1" applyBorder="1"/>
    <xf numFmtId="0" fontId="4" fillId="0" borderId="26" xfId="0" applyFont="1" applyBorder="1"/>
    <xf numFmtId="3" fontId="0" fillId="0" borderId="26" xfId="0" applyNumberFormat="1" applyBorder="1"/>
    <xf numFmtId="1" fontId="0" fillId="0" borderId="26" xfId="0" applyNumberFormat="1" applyBorder="1"/>
    <xf numFmtId="0" fontId="2" fillId="7" borderId="26" xfId="0" applyFont="1" applyFill="1" applyBorder="1"/>
    <xf numFmtId="0" fontId="0" fillId="0" borderId="26" xfId="0" applyBorder="1"/>
    <xf numFmtId="3" fontId="11" fillId="0" borderId="26" xfId="0" applyNumberFormat="1" applyFont="1" applyFill="1" applyBorder="1"/>
    <xf numFmtId="0" fontId="11" fillId="0" borderId="26" xfId="0" applyFont="1" applyFill="1" applyBorder="1"/>
    <xf numFmtId="0" fontId="3" fillId="0" borderId="26" xfId="0" applyFont="1" applyBorder="1" applyProtection="1"/>
    <xf numFmtId="1" fontId="0" fillId="0" borderId="0" xfId="0" applyNumberFormat="1" applyBorder="1"/>
    <xf numFmtId="0" fontId="4" fillId="0" borderId="0" xfId="0" applyNumberFormat="1" applyFont="1" applyFill="1" applyBorder="1"/>
    <xf numFmtId="49" fontId="3" fillId="0" borderId="0" xfId="0" applyNumberFormat="1" applyFont="1" applyFill="1" applyBorder="1" applyProtection="1"/>
    <xf numFmtId="0" fontId="15" fillId="17" borderId="0" xfId="3" applyFont="1" applyFill="1"/>
    <xf numFmtId="0" fontId="4" fillId="17" borderId="0" xfId="1" applyFill="1"/>
    <xf numFmtId="0" fontId="15" fillId="12" borderId="0" xfId="3" applyFont="1" applyFill="1"/>
    <xf numFmtId="0" fontId="13" fillId="12" borderId="0" xfId="3" applyFont="1" applyFill="1" applyAlignment="1">
      <alignment horizontal="left"/>
    </xf>
    <xf numFmtId="0" fontId="2" fillId="11" borderId="41" xfId="0" applyFont="1" applyFill="1" applyBorder="1"/>
    <xf numFmtId="0" fontId="24" fillId="0" borderId="0" xfId="0" applyFont="1" applyFill="1" applyBorder="1"/>
    <xf numFmtId="0" fontId="12" fillId="7" borderId="26" xfId="0" applyFont="1" applyFill="1" applyBorder="1" applyAlignment="1"/>
    <xf numFmtId="0" fontId="12" fillId="7" borderId="28" xfId="0" applyFont="1" applyFill="1" applyBorder="1" applyAlignment="1"/>
    <xf numFmtId="0" fontId="2" fillId="18" borderId="0" xfId="0" applyFont="1" applyFill="1" applyBorder="1"/>
    <xf numFmtId="0" fontId="0" fillId="18" borderId="0" xfId="0" applyFill="1"/>
    <xf numFmtId="0" fontId="2" fillId="18" borderId="26" xfId="0" applyFont="1" applyFill="1" applyBorder="1"/>
    <xf numFmtId="0" fontId="4" fillId="18" borderId="0" xfId="0" applyFont="1" applyFill="1"/>
    <xf numFmtId="0" fontId="0" fillId="18" borderId="26" xfId="0" applyFill="1" applyBorder="1"/>
    <xf numFmtId="3" fontId="0" fillId="18" borderId="26" xfId="0" applyNumberFormat="1" applyFill="1" applyBorder="1"/>
    <xf numFmtId="1" fontId="0" fillId="18" borderId="26" xfId="0" applyNumberFormat="1" applyFill="1" applyBorder="1"/>
    <xf numFmtId="1" fontId="0" fillId="18" borderId="0" xfId="0" applyNumberFormat="1" applyFill="1"/>
    <xf numFmtId="0" fontId="25" fillId="0" borderId="0" xfId="0" applyFont="1" applyFill="1" applyBorder="1"/>
    <xf numFmtId="0" fontId="0" fillId="19" borderId="26" xfId="0" applyFill="1" applyBorder="1"/>
    <xf numFmtId="0" fontId="26" fillId="0" borderId="0" xfId="0" applyFont="1" applyAlignment="1">
      <alignment vertical="center"/>
    </xf>
    <xf numFmtId="0" fontId="27" fillId="21" borderId="48" xfId="0" applyFont="1" applyFill="1" applyBorder="1" applyAlignment="1">
      <alignment vertical="center"/>
    </xf>
    <xf numFmtId="0" fontId="26" fillId="0" borderId="48" xfId="0" applyFont="1" applyBorder="1" applyAlignment="1">
      <alignment vertical="center"/>
    </xf>
    <xf numFmtId="0" fontId="0" fillId="0" borderId="0" xfId="0" applyBorder="1" applyAlignment="1">
      <alignment horizontal="left"/>
    </xf>
    <xf numFmtId="0" fontId="2" fillId="0" borderId="0" xfId="0" applyFont="1" applyFill="1" applyBorder="1" applyAlignment="1">
      <alignment wrapText="1"/>
    </xf>
    <xf numFmtId="0" fontId="2" fillId="11" borderId="42" xfId="0" applyFont="1" applyFill="1" applyBorder="1" applyAlignment="1">
      <alignment horizontal="left"/>
    </xf>
    <xf numFmtId="0" fontId="2" fillId="11" borderId="43" xfId="0" applyFont="1" applyFill="1" applyBorder="1" applyAlignment="1">
      <alignment horizontal="left"/>
    </xf>
    <xf numFmtId="0" fontId="2" fillId="11" borderId="44" xfId="0" applyFont="1" applyFill="1" applyBorder="1" applyAlignment="1">
      <alignment horizontal="left"/>
    </xf>
    <xf numFmtId="3" fontId="2" fillId="13" borderId="18" xfId="0" applyNumberFormat="1" applyFont="1" applyFill="1" applyBorder="1" applyAlignment="1"/>
    <xf numFmtId="3" fontId="2" fillId="13" borderId="26" xfId="0" applyNumberFormat="1" applyFont="1" applyFill="1" applyBorder="1" applyAlignment="1"/>
    <xf numFmtId="0" fontId="2" fillId="23" borderId="41" xfId="0" applyFont="1" applyFill="1" applyBorder="1"/>
    <xf numFmtId="0" fontId="2" fillId="24" borderId="3" xfId="0" applyFont="1" applyFill="1" applyBorder="1" applyAlignment="1">
      <alignment horizontal="left"/>
    </xf>
    <xf numFmtId="0" fontId="2" fillId="24" borderId="0" xfId="0" applyFont="1" applyFill="1" applyBorder="1" applyAlignment="1">
      <alignment horizontal="left"/>
    </xf>
    <xf numFmtId="0" fontId="2" fillId="24" borderId="19" xfId="0" applyFont="1" applyFill="1" applyBorder="1"/>
    <xf numFmtId="0" fontId="2" fillId="12" borderId="34" xfId="0" applyFont="1" applyFill="1" applyBorder="1"/>
    <xf numFmtId="0" fontId="2" fillId="22" borderId="49" xfId="0" applyFont="1" applyFill="1" applyBorder="1"/>
    <xf numFmtId="0" fontId="4" fillId="22" borderId="57" xfId="0" applyFont="1" applyFill="1" applyBorder="1"/>
    <xf numFmtId="0" fontId="0" fillId="22" borderId="58" xfId="0" applyFill="1" applyBorder="1"/>
    <xf numFmtId="0" fontId="0" fillId="22" borderId="50" xfId="0" applyFill="1" applyBorder="1"/>
    <xf numFmtId="0" fontId="2" fillId="19" borderId="41" xfId="0" applyFont="1" applyFill="1" applyBorder="1"/>
    <xf numFmtId="0" fontId="2" fillId="19" borderId="59" xfId="0" applyFont="1" applyFill="1" applyBorder="1"/>
    <xf numFmtId="0" fontId="2" fillId="13" borderId="60" xfId="0" applyFont="1" applyFill="1" applyBorder="1"/>
    <xf numFmtId="0" fontId="2" fillId="13" borderId="63" xfId="0" applyFont="1" applyFill="1" applyBorder="1"/>
    <xf numFmtId="0" fontId="2" fillId="13" borderId="65" xfId="0" applyFont="1" applyFill="1" applyBorder="1"/>
    <xf numFmtId="0" fontId="2" fillId="13" borderId="66" xfId="0" applyFont="1" applyFill="1" applyBorder="1"/>
    <xf numFmtId="3" fontId="2" fillId="13" borderId="67" xfId="0" applyNumberFormat="1" applyFont="1" applyFill="1" applyBorder="1" applyAlignment="1"/>
    <xf numFmtId="0" fontId="2" fillId="0" borderId="0" xfId="0" applyFont="1" applyBorder="1"/>
    <xf numFmtId="3" fontId="0" fillId="0" borderId="26" xfId="0" applyNumberFormat="1" applyFill="1" applyBorder="1"/>
    <xf numFmtId="3" fontId="0" fillId="0" borderId="16" xfId="0" applyNumberFormat="1" applyBorder="1"/>
    <xf numFmtId="49" fontId="0" fillId="0" borderId="0" xfId="0" applyNumberFormat="1" applyFill="1" applyBorder="1"/>
    <xf numFmtId="0" fontId="2" fillId="16" borderId="26" xfId="0" applyFont="1" applyFill="1" applyBorder="1" applyAlignment="1" applyProtection="1"/>
    <xf numFmtId="0" fontId="2" fillId="16" borderId="27" xfId="0" applyFont="1" applyFill="1" applyBorder="1" applyAlignment="1" applyProtection="1"/>
    <xf numFmtId="0" fontId="2" fillId="0" borderId="0" xfId="0" applyFont="1" applyFill="1" applyBorder="1" applyAlignment="1" applyProtection="1"/>
    <xf numFmtId="0" fontId="2" fillId="16" borderId="72" xfId="0" applyFont="1" applyFill="1" applyBorder="1" applyAlignment="1" applyProtection="1"/>
    <xf numFmtId="0" fontId="2" fillId="16" borderId="43" xfId="0" applyFont="1" applyFill="1" applyBorder="1" applyAlignment="1" applyProtection="1"/>
    <xf numFmtId="0" fontId="2" fillId="16" borderId="44" xfId="0" applyFont="1" applyFill="1" applyBorder="1" applyAlignment="1" applyProtection="1"/>
    <xf numFmtId="0" fontId="2" fillId="7" borderId="41" xfId="0" applyFont="1" applyFill="1" applyBorder="1" applyAlignment="1">
      <alignment horizontal="right"/>
    </xf>
    <xf numFmtId="3" fontId="4" fillId="14" borderId="26" xfId="0" applyNumberFormat="1" applyFont="1" applyFill="1" applyBorder="1"/>
    <xf numFmtId="0" fontId="4" fillId="14" borderId="26" xfId="0" applyFont="1" applyFill="1" applyBorder="1"/>
    <xf numFmtId="0" fontId="0" fillId="19" borderId="64" xfId="0" applyFill="1" applyBorder="1"/>
    <xf numFmtId="0" fontId="4" fillId="19" borderId="26" xfId="0" applyFont="1" applyFill="1" applyBorder="1"/>
    <xf numFmtId="0" fontId="4" fillId="19" borderId="64" xfId="0" applyFont="1" applyFill="1" applyBorder="1"/>
    <xf numFmtId="3" fontId="4" fillId="3" borderId="73" xfId="0" applyNumberFormat="1" applyFont="1" applyFill="1" applyBorder="1"/>
    <xf numFmtId="0" fontId="4" fillId="3" borderId="73" xfId="0" applyFont="1" applyFill="1" applyBorder="1"/>
    <xf numFmtId="3" fontId="4" fillId="18" borderId="26" xfId="0" applyNumberFormat="1" applyFont="1" applyFill="1" applyBorder="1"/>
    <xf numFmtId="0" fontId="4" fillId="18" borderId="26" xfId="0" applyFont="1" applyFill="1" applyBorder="1"/>
    <xf numFmtId="3" fontId="4" fillId="14" borderId="40" xfId="0" applyNumberFormat="1" applyFont="1" applyFill="1" applyBorder="1"/>
    <xf numFmtId="0" fontId="0" fillId="14" borderId="16" xfId="0" applyFill="1" applyBorder="1" applyAlignment="1">
      <alignment horizontal="left"/>
    </xf>
    <xf numFmtId="0" fontId="0" fillId="14" borderId="20" xfId="0" applyFill="1" applyBorder="1" applyAlignment="1">
      <alignment horizontal="left"/>
    </xf>
    <xf numFmtId="0" fontId="2" fillId="3" borderId="75" xfId="0" applyFont="1" applyFill="1" applyBorder="1"/>
    <xf numFmtId="3" fontId="4" fillId="18" borderId="40" xfId="0" applyNumberFormat="1" applyFont="1" applyFill="1" applyBorder="1"/>
    <xf numFmtId="0" fontId="0" fillId="18" borderId="16" xfId="0" applyFill="1" applyBorder="1" applyAlignment="1">
      <alignment horizontal="left"/>
    </xf>
    <xf numFmtId="0" fontId="0" fillId="18" borderId="27" xfId="0" applyFill="1" applyBorder="1" applyAlignment="1">
      <alignment horizontal="left"/>
    </xf>
    <xf numFmtId="3" fontId="4" fillId="19" borderId="40" xfId="0" applyNumberFormat="1" applyFont="1" applyFill="1" applyBorder="1"/>
    <xf numFmtId="3" fontId="4" fillId="19" borderId="76" xfId="0" applyNumberFormat="1" applyFont="1" applyFill="1" applyBorder="1"/>
    <xf numFmtId="0" fontId="0" fillId="19" borderId="16" xfId="0" applyFill="1" applyBorder="1" applyAlignment="1">
      <alignment horizontal="left"/>
    </xf>
    <xf numFmtId="0" fontId="0" fillId="19" borderId="20" xfId="0" applyFill="1" applyBorder="1" applyAlignment="1">
      <alignment horizontal="left"/>
    </xf>
    <xf numFmtId="0" fontId="0" fillId="19" borderId="27" xfId="0" applyFill="1" applyBorder="1" applyAlignment="1">
      <alignment horizontal="left"/>
    </xf>
    <xf numFmtId="0" fontId="2" fillId="16" borderId="29" xfId="0" applyFont="1" applyFill="1" applyBorder="1" applyAlignment="1" applyProtection="1"/>
    <xf numFmtId="0" fontId="2" fillId="16" borderId="77" xfId="0" applyFont="1" applyFill="1" applyBorder="1" applyAlignment="1" applyProtection="1"/>
    <xf numFmtId="0" fontId="2" fillId="3" borderId="66" xfId="0" applyFont="1" applyFill="1" applyBorder="1" applyAlignment="1" applyProtection="1">
      <alignment wrapText="1"/>
    </xf>
    <xf numFmtId="0" fontId="2" fillId="18" borderId="67" xfId="0" applyFont="1" applyFill="1" applyBorder="1" applyAlignment="1" applyProtection="1">
      <alignment wrapText="1"/>
    </xf>
    <xf numFmtId="0" fontId="2" fillId="14" borderId="67" xfId="0" applyFont="1" applyFill="1" applyBorder="1" applyAlignment="1" applyProtection="1">
      <alignment wrapText="1"/>
    </xf>
    <xf numFmtId="49" fontId="2" fillId="19" borderId="67" xfId="0" applyNumberFormat="1" applyFont="1" applyFill="1" applyBorder="1" applyAlignment="1" applyProtection="1">
      <alignment wrapText="1"/>
    </xf>
    <xf numFmtId="49" fontId="2" fillId="19" borderId="67" xfId="0" applyNumberFormat="1" applyFont="1" applyFill="1" applyBorder="1"/>
    <xf numFmtId="0" fontId="2" fillId="19" borderId="68" xfId="0" applyFont="1" applyFill="1" applyBorder="1"/>
    <xf numFmtId="0" fontId="2" fillId="7" borderId="16" xfId="0" applyFont="1" applyFill="1" applyBorder="1"/>
    <xf numFmtId="164" fontId="0" fillId="0" borderId="0" xfId="0" applyNumberFormat="1" applyProtection="1"/>
    <xf numFmtId="164" fontId="5" fillId="0" borderId="0" xfId="0" applyNumberFormat="1" applyFont="1" applyProtection="1"/>
    <xf numFmtId="164" fontId="2" fillId="0" borderId="0" xfId="0" applyNumberFormat="1" applyFont="1" applyProtection="1"/>
    <xf numFmtId="164" fontId="4" fillId="0" borderId="0" xfId="0" applyNumberFormat="1" applyFont="1" applyProtection="1"/>
    <xf numFmtId="164" fontId="6" fillId="0" borderId="23" xfId="0" applyNumberFormat="1" applyFont="1" applyBorder="1" applyProtection="1">
      <protection locked="0"/>
    </xf>
    <xf numFmtId="164" fontId="9" fillId="8" borderId="15" xfId="0" applyNumberFormat="1" applyFont="1" applyFill="1" applyBorder="1" applyAlignment="1">
      <alignment horizontal="center" vertical="center" wrapText="1"/>
    </xf>
    <xf numFmtId="164" fontId="2" fillId="7" borderId="16" xfId="0" applyNumberFormat="1" applyFont="1" applyFill="1" applyBorder="1" applyAlignment="1" applyProtection="1"/>
    <xf numFmtId="164" fontId="2" fillId="7" borderId="20" xfId="0" applyNumberFormat="1" applyFont="1" applyFill="1" applyBorder="1" applyAlignment="1" applyProtection="1"/>
    <xf numFmtId="164" fontId="2" fillId="7" borderId="27" xfId="0" applyNumberFormat="1" applyFont="1" applyFill="1" applyBorder="1" applyAlignment="1" applyProtection="1"/>
    <xf numFmtId="164" fontId="0" fillId="7" borderId="20" xfId="0" applyNumberFormat="1" applyFill="1" applyBorder="1" applyProtection="1"/>
    <xf numFmtId="164" fontId="0" fillId="7" borderId="27" xfId="0" applyNumberFormat="1" applyFill="1" applyBorder="1" applyProtection="1"/>
    <xf numFmtId="164" fontId="19" fillId="0" borderId="0" xfId="0" applyNumberFormat="1" applyFont="1" applyFill="1" applyBorder="1" applyAlignment="1">
      <alignment vertical="center" wrapText="1"/>
    </xf>
    <xf numFmtId="164" fontId="2" fillId="0" borderId="0" xfId="0" applyNumberFormat="1" applyFont="1" applyFill="1" applyProtection="1"/>
    <xf numFmtId="164" fontId="9" fillId="8" borderId="30" xfId="0" applyNumberFormat="1" applyFont="1" applyFill="1" applyBorder="1" applyAlignment="1">
      <alignment vertical="center" wrapText="1"/>
    </xf>
    <xf numFmtId="164" fontId="2" fillId="0" borderId="0" xfId="0" applyNumberFormat="1" applyFont="1" applyAlignment="1" applyProtection="1">
      <alignment wrapText="1"/>
    </xf>
    <xf numFmtId="164" fontId="2" fillId="0" borderId="0" xfId="0" applyNumberFormat="1" applyFont="1" applyBorder="1" applyAlignment="1" applyProtection="1">
      <alignment wrapText="1"/>
    </xf>
    <xf numFmtId="164" fontId="2" fillId="0" borderId="22" xfId="0" applyNumberFormat="1" applyFont="1" applyBorder="1" applyAlignment="1" applyProtection="1">
      <alignment wrapText="1"/>
    </xf>
    <xf numFmtId="164" fontId="0" fillId="0" borderId="12" xfId="0" applyNumberFormat="1" applyBorder="1" applyProtection="1"/>
    <xf numFmtId="164" fontId="2" fillId="0" borderId="13" xfId="0" applyNumberFormat="1" applyFont="1" applyBorder="1" applyAlignment="1" applyProtection="1">
      <alignment wrapText="1"/>
    </xf>
    <xf numFmtId="164" fontId="2" fillId="0" borderId="2" xfId="0" applyNumberFormat="1" applyFont="1" applyBorder="1" applyAlignment="1" applyProtection="1">
      <alignment wrapText="1"/>
    </xf>
    <xf numFmtId="164" fontId="0" fillId="0" borderId="0" xfId="0" applyNumberFormat="1" applyBorder="1" applyProtection="1"/>
    <xf numFmtId="164" fontId="17" fillId="0" borderId="19" xfId="0" applyNumberFormat="1" applyFont="1" applyBorder="1" applyAlignment="1" applyProtection="1">
      <alignment horizontal="center" vertical="center"/>
    </xf>
    <xf numFmtId="164" fontId="3" fillId="0" borderId="0" xfId="0" applyNumberFormat="1" applyFont="1" applyProtection="1"/>
    <xf numFmtId="164" fontId="16" fillId="0" borderId="2" xfId="0" applyNumberFormat="1" applyFont="1" applyBorder="1" applyAlignment="1">
      <alignment vertical="top" wrapText="1"/>
    </xf>
    <xf numFmtId="164" fontId="16" fillId="0" borderId="2" xfId="0" applyNumberFormat="1" applyFont="1" applyFill="1" applyBorder="1" applyAlignment="1">
      <alignment vertical="top" wrapText="1"/>
    </xf>
    <xf numFmtId="164" fontId="3" fillId="0" borderId="0" xfId="0" applyNumberFormat="1" applyFont="1" applyFill="1" applyProtection="1"/>
    <xf numFmtId="164" fontId="0" fillId="0" borderId="0" xfId="0" applyNumberFormat="1" applyFill="1" applyProtection="1"/>
    <xf numFmtId="164" fontId="0" fillId="0" borderId="0" xfId="0" applyNumberFormat="1" applyFill="1" applyBorder="1" applyProtection="1">
      <protection locked="0"/>
    </xf>
    <xf numFmtId="164" fontId="0" fillId="0" borderId="0" xfId="0" applyNumberFormat="1" applyFill="1" applyProtection="1">
      <protection locked="0"/>
    </xf>
    <xf numFmtId="164" fontId="0" fillId="0" borderId="0" xfId="0" applyNumberFormat="1" applyFill="1"/>
    <xf numFmtId="164" fontId="3" fillId="0" borderId="0" xfId="0" applyNumberFormat="1" applyFont="1" applyFill="1" applyBorder="1" applyProtection="1"/>
    <xf numFmtId="164" fontId="0" fillId="0" borderId="0" xfId="0" applyNumberFormat="1" applyFill="1" applyBorder="1" applyProtection="1"/>
    <xf numFmtId="164" fontId="17" fillId="0" borderId="2" xfId="0" applyNumberFormat="1" applyFont="1" applyBorder="1" applyAlignment="1" applyProtection="1">
      <alignment horizontal="center" vertical="center"/>
    </xf>
    <xf numFmtId="164" fontId="17" fillId="0" borderId="18" xfId="0" applyNumberFormat="1" applyFont="1" applyBorder="1" applyAlignment="1" applyProtection="1">
      <alignment horizontal="center" vertical="center"/>
    </xf>
    <xf numFmtId="164" fontId="20" fillId="0" borderId="0" xfId="0" applyNumberFormat="1" applyFont="1" applyProtection="1"/>
    <xf numFmtId="164" fontId="5" fillId="0" borderId="0" xfId="0" applyNumberFormat="1" applyFont="1" applyBorder="1" applyProtection="1"/>
    <xf numFmtId="164" fontId="0" fillId="0" borderId="0" xfId="0" applyNumberFormat="1" applyBorder="1"/>
    <xf numFmtId="164" fontId="16" fillId="0" borderId="0" xfId="0" applyNumberFormat="1" applyFont="1" applyBorder="1" applyAlignment="1">
      <alignment vertical="top" wrapText="1"/>
    </xf>
    <xf numFmtId="164" fontId="0" fillId="0" borderId="0" xfId="0" applyNumberFormat="1" applyBorder="1" applyProtection="1">
      <protection locked="0"/>
    </xf>
    <xf numFmtId="164" fontId="0" fillId="0" borderId="0" xfId="0" applyNumberFormat="1" applyBorder="1" applyAlignment="1">
      <alignment vertical="top" wrapText="1"/>
    </xf>
    <xf numFmtId="164" fontId="2" fillId="14" borderId="0" xfId="0" applyNumberFormat="1" applyFont="1" applyFill="1" applyAlignment="1" applyProtection="1">
      <alignment wrapText="1"/>
    </xf>
    <xf numFmtId="164" fontId="2" fillId="14" borderId="0" xfId="0" applyNumberFormat="1" applyFont="1" applyFill="1" applyBorder="1" applyAlignment="1" applyProtection="1">
      <alignment wrapText="1"/>
    </xf>
    <xf numFmtId="164" fontId="0" fillId="14" borderId="0" xfId="0" applyNumberFormat="1" applyFill="1" applyProtection="1"/>
    <xf numFmtId="164" fontId="0" fillId="14" borderId="0" xfId="0" applyNumberFormat="1" applyFill="1" applyBorder="1" applyProtection="1"/>
    <xf numFmtId="164" fontId="9" fillId="14" borderId="0" xfId="0" applyNumberFormat="1" applyFont="1" applyFill="1" applyBorder="1" applyAlignment="1">
      <alignment horizontal="center" vertical="center" wrapText="1"/>
    </xf>
    <xf numFmtId="164" fontId="17" fillId="14" borderId="19" xfId="0" applyNumberFormat="1" applyFont="1" applyFill="1" applyBorder="1" applyAlignment="1" applyProtection="1">
      <alignment horizontal="center" vertical="center"/>
    </xf>
    <xf numFmtId="164" fontId="3" fillId="14" borderId="0" xfId="0" applyNumberFormat="1" applyFont="1" applyFill="1" applyProtection="1"/>
    <xf numFmtId="164" fontId="16" fillId="14" borderId="2" xfId="0" applyNumberFormat="1" applyFont="1" applyFill="1" applyBorder="1" applyAlignment="1">
      <alignment vertical="top" wrapText="1"/>
    </xf>
    <xf numFmtId="164" fontId="0" fillId="14" borderId="0" xfId="0" applyNumberFormat="1" applyFill="1" applyBorder="1" applyProtection="1">
      <protection locked="0"/>
    </xf>
    <xf numFmtId="164" fontId="0" fillId="14" borderId="0" xfId="0" applyNumberFormat="1" applyFill="1" applyProtection="1">
      <protection locked="0"/>
    </xf>
    <xf numFmtId="164" fontId="0" fillId="14" borderId="0" xfId="0" applyNumberFormat="1" applyFill="1"/>
    <xf numFmtId="164" fontId="17" fillId="14" borderId="2" xfId="0" applyNumberFormat="1" applyFont="1" applyFill="1" applyBorder="1" applyAlignment="1" applyProtection="1">
      <alignment horizontal="center" vertical="center"/>
    </xf>
    <xf numFmtId="164" fontId="17" fillId="14" borderId="18" xfId="0" applyNumberFormat="1" applyFont="1" applyFill="1" applyBorder="1" applyAlignment="1" applyProtection="1">
      <alignment horizontal="center" vertical="center"/>
    </xf>
    <xf numFmtId="164" fontId="20" fillId="14" borderId="0" xfId="0" applyNumberFormat="1" applyFont="1" applyFill="1" applyProtection="1"/>
    <xf numFmtId="164" fontId="5" fillId="14" borderId="0" xfId="0" applyNumberFormat="1" applyFont="1" applyFill="1" applyBorder="1" applyProtection="1"/>
    <xf numFmtId="164" fontId="0" fillId="14" borderId="0" xfId="0" applyNumberFormat="1" applyFill="1" applyBorder="1"/>
    <xf numFmtId="164" fontId="2" fillId="0" borderId="0" xfId="0" applyNumberFormat="1" applyFont="1" applyFill="1" applyBorder="1" applyAlignment="1" applyProtection="1">
      <alignment wrapText="1"/>
    </xf>
    <xf numFmtId="164" fontId="9" fillId="0" borderId="0" xfId="0" applyNumberFormat="1" applyFont="1" applyFill="1" applyBorder="1" applyAlignment="1">
      <alignment horizontal="center" vertical="center" wrapText="1"/>
    </xf>
    <xf numFmtId="164" fontId="21" fillId="0" borderId="2" xfId="0" applyNumberFormat="1" applyFont="1" applyBorder="1" applyAlignment="1" applyProtection="1">
      <alignment horizontal="center" vertical="center"/>
    </xf>
    <xf numFmtId="164" fontId="9" fillId="8" borderId="38" xfId="0" applyNumberFormat="1" applyFont="1" applyFill="1" applyBorder="1" applyAlignment="1">
      <alignment vertical="center" wrapText="1"/>
    </xf>
    <xf numFmtId="164" fontId="0" fillId="0" borderId="23" xfId="0" applyNumberFormat="1" applyFill="1" applyBorder="1" applyProtection="1">
      <protection locked="0"/>
    </xf>
    <xf numFmtId="164" fontId="4" fillId="0" borderId="2" xfId="0" applyNumberFormat="1" applyFont="1" applyFill="1" applyBorder="1" applyProtection="1">
      <protection locked="0"/>
    </xf>
    <xf numFmtId="164" fontId="4" fillId="0" borderId="1" xfId="0" applyNumberFormat="1" applyFont="1" applyBorder="1" applyProtection="1">
      <protection locked="0"/>
    </xf>
    <xf numFmtId="164" fontId="4" fillId="0" borderId="23" xfId="0" applyNumberFormat="1" applyFont="1" applyBorder="1" applyProtection="1">
      <protection locked="0"/>
    </xf>
    <xf numFmtId="164" fontId="0" fillId="0" borderId="24" xfId="0" applyNumberFormat="1" applyFill="1" applyBorder="1" applyProtection="1">
      <protection locked="0"/>
    </xf>
    <xf numFmtId="164" fontId="0" fillId="0" borderId="2" xfId="0" applyNumberFormat="1" applyFill="1" applyBorder="1" applyProtection="1">
      <protection locked="0"/>
    </xf>
    <xf numFmtId="164" fontId="0" fillId="0" borderId="0" xfId="0" applyNumberFormat="1"/>
    <xf numFmtId="164" fontId="10" fillId="0" borderId="15" xfId="0" applyNumberFormat="1" applyFont="1" applyBorder="1"/>
    <xf numFmtId="164" fontId="9" fillId="8" borderId="0" xfId="0" applyNumberFormat="1" applyFont="1" applyFill="1" applyAlignment="1">
      <alignment horizontal="center" vertical="center" wrapText="1"/>
    </xf>
    <xf numFmtId="164" fontId="0" fillId="0" borderId="0" xfId="0" applyNumberFormat="1" applyAlignment="1">
      <alignment vertical="center"/>
    </xf>
    <xf numFmtId="164" fontId="2" fillId="15" borderId="34" xfId="0" applyNumberFormat="1" applyFont="1" applyFill="1" applyBorder="1" applyAlignment="1"/>
    <xf numFmtId="164" fontId="2" fillId="15" borderId="35" xfId="0" applyNumberFormat="1" applyFont="1" applyFill="1" applyBorder="1" applyAlignment="1"/>
    <xf numFmtId="164" fontId="2" fillId="15" borderId="21" xfId="0" applyNumberFormat="1" applyFont="1" applyFill="1" applyBorder="1" applyAlignment="1">
      <alignment horizontal="right"/>
    </xf>
    <xf numFmtId="164" fontId="4" fillId="4" borderId="4" xfId="0" applyNumberFormat="1" applyFont="1" applyFill="1" applyBorder="1"/>
    <xf numFmtId="164" fontId="4" fillId="5" borderId="4" xfId="0" applyNumberFormat="1" applyFont="1" applyFill="1" applyBorder="1"/>
    <xf numFmtId="164" fontId="0" fillId="5" borderId="4" xfId="0" applyNumberFormat="1" applyFill="1" applyBorder="1"/>
    <xf numFmtId="164" fontId="4" fillId="6" borderId="0" xfId="0" applyNumberFormat="1" applyFont="1" applyFill="1" applyBorder="1"/>
    <xf numFmtId="164" fontId="0" fillId="6" borderId="0" xfId="0" applyNumberFormat="1" applyFill="1" applyBorder="1"/>
    <xf numFmtId="164" fontId="0" fillId="0" borderId="0" xfId="0" applyNumberFormat="1" applyFill="1" applyBorder="1"/>
    <xf numFmtId="164" fontId="4" fillId="0" borderId="0" xfId="0" applyNumberFormat="1" applyFont="1" applyBorder="1"/>
    <xf numFmtId="164" fontId="4" fillId="0" borderId="0" xfId="0" applyNumberFormat="1" applyFont="1" applyFill="1" applyBorder="1"/>
    <xf numFmtId="164" fontId="2" fillId="0" borderId="3" xfId="0" applyNumberFormat="1" applyFont="1" applyBorder="1" applyAlignment="1" applyProtection="1">
      <alignment wrapText="1"/>
    </xf>
    <xf numFmtId="164" fontId="2" fillId="2" borderId="5" xfId="0" applyNumberFormat="1" applyFont="1" applyFill="1" applyBorder="1" applyAlignment="1" applyProtection="1">
      <alignment wrapText="1"/>
    </xf>
    <xf numFmtId="164" fontId="2" fillId="3" borderId="6" xfId="0" applyNumberFormat="1" applyFont="1" applyFill="1" applyBorder="1" applyAlignment="1" applyProtection="1">
      <alignment wrapText="1"/>
    </xf>
    <xf numFmtId="164" fontId="2" fillId="5" borderId="39" xfId="0" applyNumberFormat="1" applyFont="1" applyFill="1" applyBorder="1" applyAlignment="1" applyProtection="1">
      <alignment wrapText="1"/>
    </xf>
    <xf numFmtId="164" fontId="2" fillId="5" borderId="5" xfId="0" applyNumberFormat="1" applyFont="1" applyFill="1" applyBorder="1" applyAlignment="1" applyProtection="1">
      <alignment wrapText="1"/>
    </xf>
    <xf numFmtId="164" fontId="2" fillId="6" borderId="8" xfId="0" applyNumberFormat="1" applyFont="1" applyFill="1" applyBorder="1" applyAlignment="1" applyProtection="1">
      <alignment wrapText="1"/>
    </xf>
    <xf numFmtId="164" fontId="2" fillId="0" borderId="10" xfId="0" applyNumberFormat="1" applyFont="1" applyBorder="1" applyAlignment="1" applyProtection="1">
      <alignment wrapText="1"/>
    </xf>
    <xf numFmtId="164" fontId="2" fillId="0" borderId="0" xfId="0" applyNumberFormat="1" applyFont="1" applyBorder="1" applyAlignment="1">
      <alignment wrapText="1"/>
    </xf>
    <xf numFmtId="164" fontId="2" fillId="0" borderId="33" xfId="0" applyNumberFormat="1" applyFont="1" applyBorder="1" applyAlignment="1" applyProtection="1">
      <alignment wrapText="1"/>
    </xf>
    <xf numFmtId="164" fontId="2" fillId="2" borderId="10" xfId="0" applyNumberFormat="1" applyFont="1" applyFill="1" applyBorder="1" applyAlignment="1" applyProtection="1">
      <alignment wrapText="1"/>
    </xf>
    <xf numFmtId="164" fontId="2" fillId="3" borderId="10" xfId="0" applyNumberFormat="1" applyFont="1" applyFill="1" applyBorder="1" applyAlignment="1" applyProtection="1">
      <alignment wrapText="1"/>
    </xf>
    <xf numFmtId="164" fontId="2" fillId="5" borderId="10" xfId="0" applyNumberFormat="1" applyFont="1" applyFill="1" applyBorder="1" applyAlignment="1" applyProtection="1">
      <alignment wrapText="1"/>
    </xf>
    <xf numFmtId="164" fontId="0" fillId="2" borderId="23" xfId="0" applyNumberFormat="1" applyFill="1" applyBorder="1" applyProtection="1">
      <protection locked="0"/>
    </xf>
    <xf numFmtId="164" fontId="0" fillId="3" borderId="25" xfId="0" applyNumberFormat="1" applyFill="1" applyBorder="1" applyProtection="1">
      <protection locked="0"/>
    </xf>
    <xf numFmtId="164" fontId="0" fillId="5" borderId="2" xfId="0" applyNumberFormat="1" applyFill="1" applyBorder="1" applyProtection="1">
      <protection locked="0"/>
    </xf>
    <xf numFmtId="164" fontId="0" fillId="6" borderId="11" xfId="0" applyNumberFormat="1" applyFill="1" applyBorder="1" applyProtection="1">
      <protection locked="0"/>
    </xf>
    <xf numFmtId="164" fontId="0" fillId="0" borderId="10" xfId="0" applyNumberFormat="1" applyBorder="1"/>
    <xf numFmtId="164" fontId="0" fillId="0" borderId="0" xfId="1" applyNumberFormat="1" applyFont="1" applyBorder="1"/>
    <xf numFmtId="164" fontId="4" fillId="0" borderId="33" xfId="1" applyNumberFormat="1" applyBorder="1"/>
    <xf numFmtId="164" fontId="0" fillId="2" borderId="10" xfId="0" applyNumberFormat="1" applyFill="1" applyBorder="1" applyProtection="1"/>
    <xf numFmtId="164" fontId="0" fillId="3" borderId="10" xfId="0" applyNumberFormat="1" applyFill="1" applyBorder="1" applyProtection="1"/>
    <xf numFmtId="164" fontId="0" fillId="5" borderId="10" xfId="0" applyNumberFormat="1" applyFill="1" applyBorder="1" applyProtection="1">
      <protection locked="0"/>
    </xf>
    <xf numFmtId="164" fontId="0" fillId="0" borderId="7" xfId="0" applyNumberFormat="1" applyBorder="1" applyProtection="1"/>
    <xf numFmtId="164" fontId="4" fillId="2" borderId="10" xfId="0" applyNumberFormat="1" applyFont="1" applyFill="1" applyBorder="1" applyProtection="1"/>
    <xf numFmtId="164" fontId="4" fillId="3" borderId="10" xfId="0" applyNumberFormat="1" applyFont="1" applyFill="1" applyBorder="1" applyProtection="1"/>
    <xf numFmtId="164" fontId="4" fillId="5" borderId="14" xfId="0" applyNumberFormat="1" applyFont="1" applyFill="1" applyBorder="1" applyProtection="1"/>
    <xf numFmtId="164" fontId="4" fillId="5" borderId="10" xfId="0" applyNumberFormat="1" applyFont="1" applyFill="1" applyBorder="1" applyProtection="1"/>
    <xf numFmtId="164" fontId="4" fillId="6" borderId="10" xfId="0" applyNumberFormat="1" applyFont="1" applyFill="1" applyBorder="1" applyProtection="1"/>
    <xf numFmtId="164" fontId="0" fillId="6" borderId="9" xfId="0" applyNumberFormat="1" applyFill="1" applyBorder="1"/>
    <xf numFmtId="164" fontId="4" fillId="0" borderId="10" xfId="0" applyNumberFormat="1" applyFont="1" applyBorder="1" applyProtection="1"/>
    <xf numFmtId="164" fontId="0" fillId="0" borderId="10" xfId="0" applyNumberFormat="1" applyBorder="1" applyProtection="1"/>
    <xf numFmtId="164" fontId="0" fillId="0" borderId="33" xfId="0" applyNumberFormat="1" applyFill="1" applyBorder="1"/>
    <xf numFmtId="164" fontId="0" fillId="3" borderId="10" xfId="0" applyNumberFormat="1" applyFill="1" applyBorder="1"/>
    <xf numFmtId="164" fontId="0" fillId="5" borderId="10" xfId="0" applyNumberFormat="1" applyFill="1" applyBorder="1"/>
    <xf numFmtId="164" fontId="2" fillId="15" borderId="34" xfId="0" applyNumberFormat="1" applyFont="1" applyFill="1" applyBorder="1"/>
    <xf numFmtId="164" fontId="0" fillId="15" borderId="35" xfId="0" applyNumberFormat="1" applyFill="1" applyBorder="1"/>
    <xf numFmtId="164" fontId="2" fillId="15" borderId="21" xfId="0" applyNumberFormat="1" applyFont="1" applyFill="1" applyBorder="1" applyAlignment="1">
      <alignment horizontal="left"/>
    </xf>
    <xf numFmtId="164" fontId="2" fillId="5" borderId="36" xfId="0" applyNumberFormat="1" applyFont="1" applyFill="1" applyBorder="1" applyAlignment="1" applyProtection="1">
      <alignment wrapText="1"/>
    </xf>
    <xf numFmtId="164" fontId="0" fillId="2" borderId="1" xfId="0" applyNumberFormat="1" applyFill="1" applyBorder="1" applyProtection="1">
      <protection locked="0"/>
    </xf>
    <xf numFmtId="164" fontId="4" fillId="0" borderId="0" xfId="0" applyNumberFormat="1" applyFont="1" applyFill="1" applyBorder="1" applyProtection="1">
      <protection locked="0"/>
    </xf>
    <xf numFmtId="164" fontId="0" fillId="5" borderId="37" xfId="0" applyNumberFormat="1" applyFill="1" applyBorder="1" applyProtection="1">
      <protection locked="0"/>
    </xf>
    <xf numFmtId="164" fontId="4" fillId="5" borderId="37" xfId="0" applyNumberFormat="1" applyFont="1" applyFill="1" applyBorder="1" applyProtection="1"/>
    <xf numFmtId="164" fontId="4" fillId="0" borderId="0" xfId="0" applyNumberFormat="1" applyFont="1" applyFill="1" applyBorder="1" applyProtection="1"/>
    <xf numFmtId="164" fontId="0" fillId="5" borderId="37" xfId="0" applyNumberFormat="1" applyFill="1" applyBorder="1"/>
    <xf numFmtId="164" fontId="2" fillId="15" borderId="35" xfId="0" applyNumberFormat="1" applyFont="1" applyFill="1" applyBorder="1" applyAlignment="1">
      <alignment horizontal="left"/>
    </xf>
    <xf numFmtId="164" fontId="4" fillId="15" borderId="35" xfId="0" applyNumberFormat="1" applyFont="1" applyFill="1" applyBorder="1"/>
    <xf numFmtId="164" fontId="4" fillId="15" borderId="21" xfId="0" applyNumberFormat="1" applyFont="1" applyFill="1" applyBorder="1"/>
    <xf numFmtId="164" fontId="2" fillId="5" borderId="79" xfId="0" applyNumberFormat="1" applyFont="1" applyFill="1" applyBorder="1" applyAlignment="1" applyProtection="1">
      <alignment wrapText="1"/>
    </xf>
    <xf numFmtId="164" fontId="2" fillId="0" borderId="26" xfId="0" applyNumberFormat="1" applyFont="1" applyBorder="1" applyAlignment="1" applyProtection="1">
      <alignment wrapText="1"/>
    </xf>
    <xf numFmtId="164" fontId="2" fillId="0" borderId="78" xfId="0" applyNumberFormat="1" applyFont="1" applyBorder="1" applyAlignment="1" applyProtection="1">
      <alignment wrapText="1"/>
    </xf>
    <xf numFmtId="164" fontId="2" fillId="0" borderId="10" xfId="0" applyNumberFormat="1" applyFont="1" applyFill="1" applyBorder="1" applyAlignment="1" applyProtection="1">
      <alignment wrapText="1"/>
    </xf>
    <xf numFmtId="164" fontId="0" fillId="5" borderId="80" xfId="0" applyNumberFormat="1" applyFill="1" applyBorder="1" applyProtection="1">
      <protection locked="0"/>
    </xf>
    <xf numFmtId="164" fontId="0" fillId="0" borderId="26" xfId="0" applyNumberFormat="1" applyBorder="1"/>
    <xf numFmtId="164" fontId="0" fillId="0" borderId="78" xfId="0" applyNumberFormat="1" applyBorder="1"/>
    <xf numFmtId="164" fontId="0" fillId="0" borderId="10" xfId="0" applyNumberFormat="1" applyFill="1" applyBorder="1" applyProtection="1"/>
    <xf numFmtId="164" fontId="4" fillId="5" borderId="81" xfId="0" applyNumberFormat="1" applyFont="1" applyFill="1" applyBorder="1" applyProtection="1"/>
    <xf numFmtId="164" fontId="0" fillId="0" borderId="26" xfId="0" applyNumberFormat="1" applyBorder="1" applyProtection="1"/>
    <xf numFmtId="164" fontId="0" fillId="0" borderId="78" xfId="0" applyNumberFormat="1" applyBorder="1" applyProtection="1"/>
    <xf numFmtId="164" fontId="0" fillId="0" borderId="10" xfId="0" applyNumberFormat="1" applyFill="1" applyBorder="1"/>
    <xf numFmtId="164" fontId="11" fillId="9" borderId="26" xfId="0" applyNumberFormat="1" applyFont="1" applyFill="1" applyBorder="1"/>
    <xf numFmtId="164" fontId="11" fillId="9" borderId="16" xfId="0" applyNumberFormat="1" applyFont="1" applyFill="1" applyBorder="1"/>
    <xf numFmtId="164" fontId="11" fillId="10" borderId="26" xfId="0" applyNumberFormat="1" applyFont="1" applyFill="1" applyBorder="1"/>
    <xf numFmtId="164" fontId="11" fillId="10" borderId="16" xfId="0" applyNumberFormat="1" applyFont="1" applyFill="1" applyBorder="1"/>
    <xf numFmtId="164" fontId="11" fillId="9" borderId="28" xfId="0" applyNumberFormat="1" applyFont="1" applyFill="1" applyBorder="1"/>
    <xf numFmtId="164" fontId="11" fillId="9" borderId="17" xfId="0" applyNumberFormat="1" applyFont="1" applyFill="1" applyBorder="1"/>
    <xf numFmtId="0" fontId="15" fillId="25" borderId="0" xfId="3" applyFont="1" applyFill="1"/>
    <xf numFmtId="0" fontId="4" fillId="25" borderId="0" xfId="1" applyFill="1"/>
    <xf numFmtId="0" fontId="18" fillId="8" borderId="0" xfId="0" applyFont="1" applyFill="1"/>
    <xf numFmtId="164" fontId="11" fillId="0" borderId="0" xfId="0" applyNumberFormat="1" applyFont="1" applyFill="1" applyBorder="1"/>
    <xf numFmtId="0" fontId="12" fillId="0" borderId="0" xfId="0" applyFont="1" applyFill="1" applyBorder="1" applyAlignment="1"/>
    <xf numFmtId="164" fontId="0" fillId="5" borderId="11" xfId="0" applyNumberFormat="1" applyFill="1" applyBorder="1" applyProtection="1">
      <protection locked="0"/>
    </xf>
    <xf numFmtId="0" fontId="27" fillId="21" borderId="53" xfId="0" applyFont="1" applyFill="1" applyBorder="1" applyAlignment="1">
      <alignment vertical="center" wrapText="1"/>
    </xf>
    <xf numFmtId="0" fontId="27" fillId="21" borderId="52" xfId="0" applyFont="1" applyFill="1" applyBorder="1" applyAlignment="1">
      <alignment vertical="center" wrapText="1"/>
    </xf>
    <xf numFmtId="0" fontId="27" fillId="21" borderId="51" xfId="0" applyFont="1" applyFill="1" applyBorder="1" applyAlignment="1">
      <alignment vertical="center" wrapText="1"/>
    </xf>
    <xf numFmtId="0" fontId="27" fillId="20" borderId="34" xfId="0" applyFont="1" applyFill="1" applyBorder="1" applyAlignment="1">
      <alignment vertical="center" wrapText="1"/>
    </xf>
    <xf numFmtId="0" fontId="27" fillId="20" borderId="21" xfId="0" applyFont="1" applyFill="1" applyBorder="1" applyAlignment="1">
      <alignment vertical="center" wrapText="1"/>
    </xf>
    <xf numFmtId="0" fontId="26" fillId="0" borderId="53" xfId="0" applyFont="1" applyBorder="1" applyAlignment="1">
      <alignment vertical="center" wrapText="1"/>
    </xf>
    <xf numFmtId="0" fontId="26" fillId="0" borderId="52" xfId="0" applyFont="1" applyBorder="1" applyAlignment="1">
      <alignment vertical="center" wrapText="1"/>
    </xf>
    <xf numFmtId="0" fontId="26" fillId="0" borderId="51" xfId="0" applyFont="1" applyBorder="1" applyAlignment="1">
      <alignment vertical="center" wrapText="1"/>
    </xf>
    <xf numFmtId="0" fontId="26" fillId="20" borderId="49" xfId="0" applyFont="1" applyFill="1" applyBorder="1" applyAlignment="1">
      <alignment vertical="center" wrapText="1"/>
    </xf>
    <xf numFmtId="0" fontId="26" fillId="20" borderId="50" xfId="0" applyFont="1" applyFill="1" applyBorder="1" applyAlignment="1">
      <alignment vertical="center" wrapText="1"/>
    </xf>
    <xf numFmtId="0" fontId="28" fillId="20" borderId="46" xfId="0" applyFont="1" applyFill="1" applyBorder="1" applyAlignment="1">
      <alignment vertical="center" wrapText="1"/>
    </xf>
    <xf numFmtId="0" fontId="28" fillId="20" borderId="48" xfId="0" applyFont="1" applyFill="1" applyBorder="1" applyAlignment="1">
      <alignment vertical="center" wrapText="1"/>
    </xf>
    <xf numFmtId="164" fontId="0" fillId="0" borderId="0" xfId="0" applyNumberFormat="1" applyAlignment="1" applyProtection="1">
      <alignment horizontal="center"/>
    </xf>
    <xf numFmtId="164" fontId="0" fillId="0" borderId="16" xfId="0" applyNumberFormat="1" applyFill="1" applyBorder="1" applyAlignment="1" applyProtection="1">
      <alignment horizontal="center"/>
      <protection locked="0"/>
    </xf>
    <xf numFmtId="164" fontId="0" fillId="0" borderId="20" xfId="0" applyNumberFormat="1" applyFill="1" applyBorder="1" applyAlignment="1" applyProtection="1">
      <alignment horizontal="center"/>
      <protection locked="0"/>
    </xf>
    <xf numFmtId="164" fontId="0" fillId="0" borderId="27" xfId="0" applyNumberFormat="1" applyFill="1" applyBorder="1" applyAlignment="1" applyProtection="1">
      <alignment horizontal="center"/>
      <protection locked="0"/>
    </xf>
    <xf numFmtId="164" fontId="4" fillId="0" borderId="16" xfId="0" applyNumberFormat="1" applyFont="1" applyFill="1" applyBorder="1" applyAlignment="1" applyProtection="1">
      <alignment horizontal="center"/>
    </xf>
    <xf numFmtId="164" fontId="4" fillId="0" borderId="20" xfId="0" applyNumberFormat="1" applyFont="1" applyFill="1" applyBorder="1" applyAlignment="1" applyProtection="1">
      <alignment horizontal="center"/>
    </xf>
    <xf numFmtId="164" fontId="4" fillId="0" borderId="27" xfId="0" applyNumberFormat="1" applyFont="1" applyFill="1" applyBorder="1" applyAlignment="1" applyProtection="1">
      <alignment horizontal="center"/>
    </xf>
    <xf numFmtId="164"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4" fillId="0" borderId="0" xfId="0" applyNumberFormat="1" applyFont="1" applyAlignment="1">
      <alignment horizontal="left" wrapText="1"/>
    </xf>
    <xf numFmtId="164" fontId="2" fillId="0" borderId="31" xfId="0" applyNumberFormat="1" applyFont="1" applyFill="1" applyBorder="1" applyAlignment="1" applyProtection="1">
      <alignment horizontal="center" wrapText="1"/>
    </xf>
    <xf numFmtId="164" fontId="2" fillId="0" borderId="29" xfId="0" applyNumberFormat="1" applyFont="1" applyFill="1" applyBorder="1" applyAlignment="1" applyProtection="1">
      <alignment horizontal="center" wrapText="1"/>
    </xf>
    <xf numFmtId="164" fontId="2" fillId="0" borderId="32" xfId="0" applyNumberFormat="1" applyFont="1" applyFill="1" applyBorder="1" applyAlignment="1" applyProtection="1">
      <alignment horizontal="center" wrapText="1"/>
    </xf>
    <xf numFmtId="0" fontId="2" fillId="7" borderId="42" xfId="0" applyFont="1" applyFill="1" applyBorder="1" applyAlignment="1">
      <alignment horizontal="left"/>
    </xf>
    <xf numFmtId="0" fontId="2" fillId="7" borderId="43" xfId="0" applyFont="1" applyFill="1" applyBorder="1" applyAlignment="1">
      <alignment horizontal="left"/>
    </xf>
    <xf numFmtId="0" fontId="2" fillId="7" borderId="74" xfId="0" applyFont="1" applyFill="1" applyBorder="1" applyAlignment="1">
      <alignment horizontal="left"/>
    </xf>
    <xf numFmtId="0" fontId="2" fillId="19" borderId="43" xfId="0" applyFont="1" applyFill="1" applyBorder="1" applyAlignment="1">
      <alignment horizontal="left"/>
    </xf>
    <xf numFmtId="0" fontId="2" fillId="19" borderId="44" xfId="0" applyFont="1" applyFill="1" applyBorder="1" applyAlignment="1">
      <alignment horizontal="left"/>
    </xf>
    <xf numFmtId="0" fontId="23" fillId="23" borderId="42" xfId="4" applyFill="1" applyBorder="1" applyAlignment="1">
      <alignment horizontal="left"/>
    </xf>
    <xf numFmtId="0" fontId="10" fillId="23" borderId="43" xfId="0" applyFont="1" applyFill="1" applyBorder="1" applyAlignment="1">
      <alignment horizontal="left"/>
    </xf>
    <xf numFmtId="0" fontId="10" fillId="23" borderId="44" xfId="0" applyFont="1" applyFill="1" applyBorder="1" applyAlignment="1">
      <alignment horizontal="left"/>
    </xf>
    <xf numFmtId="0" fontId="18" fillId="8" borderId="61" xfId="0" applyFont="1" applyFill="1" applyBorder="1" applyAlignment="1">
      <alignment horizontal="left"/>
    </xf>
    <xf numFmtId="0" fontId="18" fillId="8" borderId="0" xfId="0" applyFont="1" applyFill="1" applyBorder="1" applyAlignment="1">
      <alignment horizontal="left"/>
    </xf>
    <xf numFmtId="0" fontId="18" fillId="8" borderId="62" xfId="0" applyFont="1" applyFill="1" applyBorder="1" applyAlignment="1">
      <alignment horizontal="left"/>
    </xf>
    <xf numFmtId="0" fontId="18" fillId="0" borderId="0" xfId="0" applyFont="1" applyFill="1" applyAlignment="1">
      <alignment horizontal="left" wrapText="1"/>
    </xf>
    <xf numFmtId="0" fontId="2" fillId="12" borderId="54" xfId="0" applyFont="1" applyFill="1" applyBorder="1" applyAlignment="1">
      <alignment horizontal="left"/>
    </xf>
    <xf numFmtId="0" fontId="2" fillId="12" borderId="35" xfId="0" applyFont="1" applyFill="1" applyBorder="1" applyAlignment="1">
      <alignment horizontal="left"/>
    </xf>
    <xf numFmtId="0" fontId="2" fillId="12" borderId="21" xfId="0" applyFont="1" applyFill="1" applyBorder="1" applyAlignment="1">
      <alignment horizontal="left"/>
    </xf>
    <xf numFmtId="0" fontId="17" fillId="11" borderId="45" xfId="0" applyFont="1" applyFill="1" applyBorder="1" applyAlignment="1">
      <alignment horizontal="left" wrapText="1"/>
    </xf>
    <xf numFmtId="0" fontId="17" fillId="11" borderId="55" xfId="0" applyFont="1" applyFill="1" applyBorder="1" applyAlignment="1">
      <alignment horizontal="left" wrapText="1"/>
    </xf>
    <xf numFmtId="0" fontId="17" fillId="11" borderId="56" xfId="0" applyFont="1" applyFill="1" applyBorder="1" applyAlignment="1">
      <alignment horizontal="left" wrapText="1"/>
    </xf>
    <xf numFmtId="0" fontId="17" fillId="11" borderId="46" xfId="0" applyFont="1" applyFill="1" applyBorder="1" applyAlignment="1">
      <alignment horizontal="left" wrapText="1"/>
    </xf>
    <xf numFmtId="0" fontId="17" fillId="11" borderId="47" xfId="0" applyFont="1" applyFill="1" applyBorder="1" applyAlignment="1">
      <alignment horizontal="left" wrapText="1"/>
    </xf>
    <xf numFmtId="0" fontId="17" fillId="11" borderId="48" xfId="0" applyFont="1" applyFill="1" applyBorder="1" applyAlignment="1">
      <alignment horizontal="left" wrapText="1"/>
    </xf>
    <xf numFmtId="0" fontId="17" fillId="23" borderId="45" xfId="0" applyFont="1" applyFill="1" applyBorder="1" applyAlignment="1">
      <alignment horizontal="left" wrapText="1"/>
    </xf>
    <xf numFmtId="0" fontId="17" fillId="23" borderId="55" xfId="0" applyFont="1" applyFill="1" applyBorder="1" applyAlignment="1">
      <alignment horizontal="left" wrapText="1"/>
    </xf>
    <xf numFmtId="0" fontId="17" fillId="23" borderId="56" xfId="0" applyFont="1" applyFill="1" applyBorder="1" applyAlignment="1">
      <alignment horizontal="left" wrapText="1"/>
    </xf>
    <xf numFmtId="0" fontId="17" fillId="23" borderId="46" xfId="0" applyFont="1" applyFill="1" applyBorder="1" applyAlignment="1">
      <alignment horizontal="left" wrapText="1"/>
    </xf>
    <xf numFmtId="0" fontId="17" fillId="23" borderId="47" xfId="0" applyFont="1" applyFill="1" applyBorder="1" applyAlignment="1">
      <alignment horizontal="left" wrapText="1"/>
    </xf>
    <xf numFmtId="0" fontId="17" fillId="23" borderId="48" xfId="0" applyFont="1" applyFill="1" applyBorder="1" applyAlignment="1">
      <alignment horizontal="left" wrapText="1"/>
    </xf>
    <xf numFmtId="0" fontId="2" fillId="19" borderId="42" xfId="0" applyFont="1" applyFill="1" applyBorder="1" applyAlignment="1">
      <alignment horizontal="left"/>
    </xf>
    <xf numFmtId="3" fontId="2" fillId="13" borderId="16" xfId="0" applyNumberFormat="1" applyFont="1" applyFill="1" applyBorder="1" applyAlignment="1">
      <alignment horizontal="left"/>
    </xf>
    <xf numFmtId="3" fontId="2" fillId="13" borderId="69" xfId="0" applyNumberFormat="1" applyFont="1" applyFill="1" applyBorder="1" applyAlignment="1">
      <alignment horizontal="left"/>
    </xf>
    <xf numFmtId="3" fontId="2" fillId="13" borderId="70" xfId="0" applyNumberFormat="1" applyFont="1" applyFill="1" applyBorder="1" applyAlignment="1">
      <alignment horizontal="left"/>
    </xf>
    <xf numFmtId="3" fontId="2" fillId="13" borderId="71" xfId="0" applyNumberFormat="1" applyFont="1" applyFill="1" applyBorder="1" applyAlignment="1">
      <alignment horizontal="left"/>
    </xf>
    <xf numFmtId="164" fontId="22" fillId="0" borderId="0" xfId="0" applyNumberFormat="1" applyFont="1" applyAlignment="1">
      <alignment horizontal="center" vertical="center" wrapText="1"/>
    </xf>
    <xf numFmtId="164" fontId="22" fillId="0" borderId="0" xfId="0" applyNumberFormat="1" applyFont="1" applyAlignment="1">
      <alignment horizontal="center" vertical="center"/>
    </xf>
  </cellXfs>
  <cellStyles count="5">
    <cellStyle name="Hyperlink" xfId="4" builtinId="8"/>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DECBDF"/>
      <color rgb="FFE5D6E6"/>
      <color rgb="FFB890BB"/>
      <color rgb="FF0DC9C5"/>
      <color rgb="FF29434E"/>
      <color rgb="FF087673"/>
      <color rgb="FFFFFFCC"/>
      <color rgb="FFFF66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42039542478922"/>
          <c:y val="4.7980685106669356E-2"/>
          <c:w val="0.85344373389790362"/>
          <c:h val="0.76968806783767418"/>
        </c:manualLayout>
      </c:layout>
      <c:barChart>
        <c:barDir val="col"/>
        <c:grouping val="clustered"/>
        <c:varyColors val="0"/>
        <c:ser>
          <c:idx val="0"/>
          <c:order val="0"/>
          <c:tx>
            <c:strRef>
              <c:f>Formulas!$B$45</c:f>
              <c:strCache>
                <c:ptCount val="1"/>
                <c:pt idx="0">
                  <c:v>Male</c:v>
                </c:pt>
              </c:strCache>
            </c:strRef>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Formulas!$B$46:$B$55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18-4BA9-BC21-BFC06A8CACAF}"/>
            </c:ext>
          </c:extLst>
        </c:ser>
        <c:ser>
          <c:idx val="1"/>
          <c:order val="1"/>
          <c:tx>
            <c:strRef>
              <c:f>Formulas!$C$45</c:f>
              <c:strCache>
                <c:ptCount val="1"/>
                <c:pt idx="0">
                  <c:v>Female</c:v>
                </c:pt>
              </c:strCache>
            </c:strRef>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Formulas!$C$46:$C$55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18-4BA9-BC21-BFC06A8CACAF}"/>
            </c:ext>
          </c:extLst>
        </c:ser>
        <c:dLbls>
          <c:dLblPos val="outEnd"/>
          <c:showLegendKey val="0"/>
          <c:showVal val="1"/>
          <c:showCatName val="0"/>
          <c:showSerName val="0"/>
          <c:showPercent val="0"/>
          <c:showBubbleSize val="0"/>
        </c:dLbls>
        <c:gapWidth val="167"/>
        <c:overlap val="-64"/>
        <c:axId val="328218544"/>
        <c:axId val="565837936"/>
      </c:barChart>
      <c:catAx>
        <c:axId val="328218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legend>
      <c:legendPos val="t"/>
      <c:layout>
        <c:manualLayout>
          <c:xMode val="edge"/>
          <c:yMode val="edge"/>
          <c:x val="0.7424119752065983"/>
          <c:y val="5.9829059829059832E-2"/>
          <c:w val="0.22176605974794814"/>
          <c:h val="7.767255591044719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511205503057853"/>
          <c:y val="2.7777777777777776E-2"/>
          <c:w val="0.57303441232046659"/>
          <c:h val="0.73378444881889759"/>
        </c:manualLayout>
      </c:layout>
      <c:barChart>
        <c:barDir val="bar"/>
        <c:grouping val="clustered"/>
        <c:varyColors val="0"/>
        <c:ser>
          <c:idx val="0"/>
          <c:order val="0"/>
          <c:tx>
            <c:strRef>
              <c:f>Formulas!$I$34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1A5E-4ADD-B72D-8CF5C27CE77D}"/>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1A5E-4ADD-B72D-8CF5C27CE77D}"/>
              </c:ext>
            </c:extLst>
          </c:dPt>
          <c:dPt>
            <c:idx val="2"/>
            <c:invertIfNegative val="0"/>
            <c:bubble3D val="0"/>
            <c:spPr>
              <a:solidFill>
                <a:srgbClr val="DECBDF"/>
              </a:solidFill>
              <a:ln>
                <a:noFill/>
              </a:ln>
              <a:effectLst/>
            </c:spPr>
            <c:extLst>
              <c:ext xmlns:c16="http://schemas.microsoft.com/office/drawing/2014/chart" uri="{C3380CC4-5D6E-409C-BE32-E72D297353CC}">
                <c16:uniqueId val="{00000004-1A5E-4ADD-B72D-8CF5C27CE77D}"/>
              </c:ext>
            </c:extLst>
          </c:dPt>
          <c:dPt>
            <c:idx val="3"/>
            <c:invertIfNegative val="0"/>
            <c:bubble3D val="0"/>
            <c:spPr>
              <a:solidFill>
                <a:srgbClr val="0DC9C5"/>
              </a:solidFill>
              <a:ln>
                <a:noFill/>
              </a:ln>
              <a:effectLst/>
            </c:spPr>
            <c:extLst>
              <c:ext xmlns:c16="http://schemas.microsoft.com/office/drawing/2014/chart" uri="{C3380CC4-5D6E-409C-BE32-E72D297353CC}">
                <c16:uniqueId val="{00000003-1A5E-4ADD-B72D-8CF5C27CE77D}"/>
              </c:ext>
            </c:extLst>
          </c:dPt>
          <c:dPt>
            <c:idx val="4"/>
            <c:invertIfNegative val="0"/>
            <c:bubble3D val="0"/>
            <c:spPr>
              <a:solidFill>
                <a:srgbClr val="29434E"/>
              </a:solidFill>
              <a:ln>
                <a:noFill/>
              </a:ln>
              <a:effectLst/>
            </c:spPr>
            <c:extLst>
              <c:ext xmlns:c16="http://schemas.microsoft.com/office/drawing/2014/chart" uri="{C3380CC4-5D6E-409C-BE32-E72D297353CC}">
                <c16:uniqueId val="{00000002-1A5E-4ADD-B72D-8CF5C27CE77D}"/>
              </c:ext>
            </c:extLst>
          </c:dPt>
          <c:dPt>
            <c:idx val="5"/>
            <c:invertIfNegative val="0"/>
            <c:bubble3D val="0"/>
            <c:spPr>
              <a:solidFill>
                <a:srgbClr val="B890BB"/>
              </a:solidFill>
              <a:ln>
                <a:noFill/>
              </a:ln>
              <a:effectLst/>
            </c:spPr>
            <c:extLst>
              <c:ext xmlns:c16="http://schemas.microsoft.com/office/drawing/2014/chart" uri="{C3380CC4-5D6E-409C-BE32-E72D297353CC}">
                <c16:uniqueId val="{00000001-1A5E-4ADD-B72D-8CF5C27CE77D}"/>
              </c:ext>
            </c:extLst>
          </c:dPt>
          <c:cat>
            <c:strRef>
              <c:f>Formulas!$G$35:$G$41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Formulas!$I$35:$I$41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100"/>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57466984999509"/>
          <c:y val="0.13882797878113337"/>
          <c:w val="0.84427934222671419"/>
          <c:h val="0.68098331063047501"/>
        </c:manualLayout>
      </c:layout>
      <c:lineChart>
        <c:grouping val="standard"/>
        <c:varyColors val="0"/>
        <c:ser>
          <c:idx val="1"/>
          <c:order val="1"/>
          <c:tx>
            <c:strRef>
              <c:f>Formulas!$A$28</c:f>
              <c:strCache>
                <c:ptCount val="1"/>
                <c:pt idx="0">
                  <c:v>Poisoning</c:v>
                </c:pt>
              </c:strCache>
            </c:strRef>
          </c:tx>
          <c:spPr>
            <a:ln w="28575" cap="rnd">
              <a:solidFill>
                <a:srgbClr val="087673"/>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Formulas!$B$28:$U$28</c15:sqref>
                  </c15:fullRef>
                </c:ext>
              </c:extLst>
              <c:f>Formulas!$Q$28:$U$28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5037-4AB0-9CB9-40300149C7C8}"/>
            </c:ext>
          </c:extLst>
        </c:ser>
        <c:ser>
          <c:idx val="2"/>
          <c:order val="2"/>
          <c:tx>
            <c:strRef>
              <c:f>Formulas!$A$29</c:f>
              <c:strCache>
                <c:ptCount val="1"/>
                <c:pt idx="0">
                  <c:v>Suffocation</c:v>
                </c:pt>
              </c:strCache>
            </c:strRef>
          </c:tx>
          <c:spPr>
            <a:ln w="28575" cap="rnd">
              <a:solidFill>
                <a:srgbClr val="29434E"/>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Formulas!$B$29:$U$29</c15:sqref>
                  </c15:fullRef>
                </c:ext>
              </c:extLst>
              <c:f>Formulas!$Q$29:$U$29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037-4AB0-9CB9-40300149C7C8}"/>
            </c:ext>
          </c:extLst>
        </c:ser>
        <c:ser>
          <c:idx val="3"/>
          <c:order val="3"/>
          <c:tx>
            <c:strRef>
              <c:f>Formulas!$A$30</c:f>
              <c:strCache>
                <c:ptCount val="1"/>
                <c:pt idx="0">
                  <c:v>Firearm</c:v>
                </c:pt>
              </c:strCache>
            </c:strRef>
          </c:tx>
          <c:spPr>
            <a:ln w="28575" cap="rnd">
              <a:solidFill>
                <a:srgbClr val="087673"/>
              </a:solidFill>
              <a:prstDash val="sysDot"/>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Formulas!$B$30:$U$30</c15:sqref>
                  </c15:fullRef>
                </c:ext>
              </c:extLst>
              <c:f>Formulas!$Q$30:$U$30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037-4AB0-9CB9-40300149C7C8}"/>
            </c:ext>
          </c:extLst>
        </c:ser>
        <c:ser>
          <c:idx val="4"/>
          <c:order val="4"/>
          <c:tx>
            <c:strRef>
              <c:f>Formulas!$A$31</c:f>
              <c:strCache>
                <c:ptCount val="1"/>
                <c:pt idx="0">
                  <c:v>All Other Mechanisms</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Formulas!$B$31:$U$31</c15:sqref>
                  </c15:fullRef>
                </c:ext>
              </c:extLst>
              <c:f>Formulas!$Q$31:$U$31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9CD4-429D-93E7-28BFB86A0998}"/>
            </c:ext>
          </c:extLst>
        </c:ser>
        <c:dLbls>
          <c:showLegendKey val="0"/>
          <c:showVal val="0"/>
          <c:showCatName val="0"/>
          <c:showSerName val="0"/>
          <c:showPercent val="0"/>
          <c:showBubbleSize val="0"/>
        </c:dLbls>
        <c:smooth val="0"/>
        <c:axId val="1992742991"/>
        <c:axId val="150204863"/>
        <c:extLst>
          <c:ext xmlns:c15="http://schemas.microsoft.com/office/drawing/2012/chart" uri="{02D57815-91ED-43cb-92C2-25804820EDAC}">
            <c15:filteredLineSeries>
              <c15:ser>
                <c:idx val="0"/>
                <c:order val="0"/>
                <c:tx>
                  <c:strRef>
                    <c:extLst>
                      <c:ext uri="{02D57815-91ED-43cb-92C2-25804820EDAC}">
                        <c15:formulaRef>
                          <c15:sqref>Formulas!$A$27</c15:sqref>
                        </c15:formulaRef>
                      </c:ext>
                    </c:extLst>
                    <c:strCache>
                      <c:ptCount val="1"/>
                      <c:pt idx="0">
                        <c:v>Cause</c:v>
                      </c:pt>
                    </c:strCache>
                  </c:strRef>
                </c:tx>
                <c:spPr>
                  <a:ln w="28575" cap="rnd">
                    <a:solidFill>
                      <a:srgbClr val="B890BB"/>
                    </a:solidFill>
                    <a:round/>
                  </a:ln>
                  <a:effectLst/>
                </c:spPr>
                <c:marker>
                  <c:symbol val="none"/>
                </c:marker>
                <c:cat>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cat>
                <c:val>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15:ser>
            </c15:filteredLineSeries>
          </c:ext>
        </c:extLst>
      </c:lineChart>
      <c:catAx>
        <c:axId val="19927429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Year</a:t>
                </a:r>
              </a:p>
            </c:rich>
          </c:tx>
          <c:layout>
            <c:manualLayout>
              <c:xMode val="edge"/>
              <c:yMode val="edge"/>
              <c:x val="0.53791106962929347"/>
              <c:y val="0.928439275391208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layout>
            <c:manualLayout>
              <c:xMode val="edge"/>
              <c:yMode val="edge"/>
              <c:x val="8.9592475519138653E-3"/>
              <c:y val="0.339331940706778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0.17924904412406834"/>
          <c:y val="2.6448800744731587E-2"/>
          <c:w val="0.82075095587593172"/>
          <c:h val="0.165267171068205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43141197207162"/>
          <c:y val="2.7777777777777776E-2"/>
          <c:w val="0.57396752563132958"/>
          <c:h val="0.70600667104111992"/>
        </c:manualLayout>
      </c:layout>
      <c:barChart>
        <c:barDir val="bar"/>
        <c:grouping val="clustered"/>
        <c:varyColors val="0"/>
        <c:ser>
          <c:idx val="1"/>
          <c:order val="1"/>
          <c:tx>
            <c:strRef>
              <c:f>Formulas!$S$34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7A99-4986-A29E-3CBD46FB2385}"/>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7A99-4986-A29E-3CBD46FB2385}"/>
              </c:ext>
            </c:extLst>
          </c:dPt>
          <c:dPt>
            <c:idx val="2"/>
            <c:invertIfNegative val="0"/>
            <c:bubble3D val="0"/>
            <c:spPr>
              <a:solidFill>
                <a:srgbClr val="DECBDF"/>
              </a:solidFill>
              <a:ln>
                <a:noFill/>
              </a:ln>
              <a:effectLst/>
            </c:spPr>
            <c:extLst>
              <c:ext xmlns:c16="http://schemas.microsoft.com/office/drawing/2014/chart" uri="{C3380CC4-5D6E-409C-BE32-E72D297353CC}">
                <c16:uniqueId val="{00000004-7A99-4986-A29E-3CBD46FB2385}"/>
              </c:ext>
            </c:extLst>
          </c:dPt>
          <c:dPt>
            <c:idx val="3"/>
            <c:invertIfNegative val="0"/>
            <c:bubble3D val="0"/>
            <c:spPr>
              <a:solidFill>
                <a:srgbClr val="0DC9C5"/>
              </a:solidFill>
              <a:ln>
                <a:noFill/>
              </a:ln>
              <a:effectLst/>
            </c:spPr>
            <c:extLst>
              <c:ext xmlns:c16="http://schemas.microsoft.com/office/drawing/2014/chart" uri="{C3380CC4-5D6E-409C-BE32-E72D297353CC}">
                <c16:uniqueId val="{00000003-7A99-4986-A29E-3CBD46FB2385}"/>
              </c:ext>
            </c:extLst>
          </c:dPt>
          <c:dPt>
            <c:idx val="4"/>
            <c:invertIfNegative val="0"/>
            <c:bubble3D val="0"/>
            <c:spPr>
              <a:solidFill>
                <a:srgbClr val="29434E"/>
              </a:solidFill>
              <a:ln>
                <a:noFill/>
              </a:ln>
              <a:effectLst/>
            </c:spPr>
            <c:extLst>
              <c:ext xmlns:c16="http://schemas.microsoft.com/office/drawing/2014/chart" uri="{C3380CC4-5D6E-409C-BE32-E72D297353CC}">
                <c16:uniqueId val="{00000002-7A99-4986-A29E-3CBD46FB2385}"/>
              </c:ext>
            </c:extLst>
          </c:dPt>
          <c:dPt>
            <c:idx val="5"/>
            <c:invertIfNegative val="0"/>
            <c:bubble3D val="0"/>
            <c:spPr>
              <a:solidFill>
                <a:srgbClr val="B890BB"/>
              </a:solidFill>
              <a:ln>
                <a:noFill/>
              </a:ln>
              <a:effectLst/>
            </c:spPr>
            <c:extLst>
              <c:ext xmlns:c16="http://schemas.microsoft.com/office/drawing/2014/chart" uri="{C3380CC4-5D6E-409C-BE32-E72D297353CC}">
                <c16:uniqueId val="{00000001-7A99-4986-A29E-3CBD46FB2385}"/>
              </c:ext>
            </c:extLst>
          </c:dPt>
          <c:cat>
            <c:strRef>
              <c:f>Formulas!$Q$35:$Q$41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Formulas!$S$35:$S$41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E2F-4FCF-BEDD-07DBF7999F55}"/>
            </c:ext>
          </c:extLst>
        </c:ser>
        <c:dLbls>
          <c:showLegendKey val="0"/>
          <c:showVal val="0"/>
          <c:showCatName val="0"/>
          <c:showSerName val="0"/>
          <c:showPercent val="0"/>
          <c:showBubbleSize val="0"/>
        </c:dLbls>
        <c:gapWidth val="100"/>
        <c:axId val="328218544"/>
        <c:axId val="565837936"/>
        <c:extLst>
          <c:ext xmlns:c15="http://schemas.microsoft.com/office/drawing/2012/chart" uri="{02D57815-91ED-43cb-92C2-25804820EDAC}">
            <c15:filteredBarSeries>
              <c15:ser>
                <c:idx val="0"/>
                <c:order val="0"/>
                <c:tx>
                  <c:strRef>
                    <c:extLst>
                      <c:ext uri="{02D57815-91ED-43cb-92C2-25804820EDAC}">
                        <c15:formulaRef>
                          <c15:sqref>Formulas!$R$34</c15:sqref>
                        </c15:formulaRef>
                      </c:ext>
                    </c:extLst>
                    <c:strCache>
                      <c:ptCount val="1"/>
                      <c:pt idx="0">
                        <c:v>Count</c:v>
                      </c:pt>
                    </c:strCache>
                  </c:strRef>
                </c:tx>
                <c:spPr>
                  <a:solidFill>
                    <a:schemeClr val="accent1"/>
                  </a:solidFill>
                  <a:ln>
                    <a:noFill/>
                  </a:ln>
                  <a:effectLst/>
                </c:spPr>
                <c:invertIfNegative val="0"/>
                <c:cat>
                  <c:strRef>
                    <c:extLst>
                      <c:ext uri="{02D57815-91ED-43cb-92C2-25804820EDAC}">
                        <c15:formulaRef>
                          <c15:sqref>Formulas!$Q$35:$Q$41</c15:sqref>
                        </c15:formulaRef>
                      </c:ext>
                    </c:extLst>
                    <c:strCache>
                      <c:ptCount val="7"/>
                      <c:pt idx="0">
                        <c:v>White-Not Hispanic</c:v>
                      </c:pt>
                      <c:pt idx="1">
                        <c:v>Hispanic</c:v>
                      </c:pt>
                      <c:pt idx="2">
                        <c:v>Black-Not Hispanic</c:v>
                      </c:pt>
                      <c:pt idx="3">
                        <c:v>Asian</c:v>
                      </c:pt>
                      <c:pt idx="4">
                        <c:v>American Indian/Alaska Native</c:v>
                      </c:pt>
                      <c:pt idx="5">
                        <c:v>Other</c:v>
                      </c:pt>
                      <c:pt idx="6">
                        <c:v>Other</c:v>
                      </c:pt>
                    </c:strCache>
                  </c:strRef>
                </c:cat>
                <c:val>
                  <c:numRef>
                    <c:extLst>
                      <c:ext uri="{02D57815-91ED-43cb-92C2-25804820EDAC}">
                        <c15:formulaRef>
                          <c15:sqref>Formulas!$R$35:$R$41</c15:sqref>
                        </c15:formulaRef>
                      </c:ext>
                    </c:extLst>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E2F-4FCF-BEDD-07DBF7999F55}"/>
                  </c:ext>
                </c:extLst>
              </c15:ser>
            </c15:filteredBarSeries>
          </c:ext>
        </c:extLst>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7.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-1</xdr:rowOff>
    </xdr:from>
    <xdr:to>
      <xdr:col>15</xdr:col>
      <xdr:colOff>0</xdr:colOff>
      <xdr:row>37</xdr:row>
      <xdr:rowOff>15875</xdr:rowOff>
    </xdr:to>
    <xdr:sp macro="" textlink="">
      <xdr:nvSpPr>
        <xdr:cNvPr id="10" name="TextBox 2">
          <a:extLst>
            <a:ext uri="{FF2B5EF4-FFF2-40B4-BE49-F238E27FC236}">
              <a16:creationId xmlns:a16="http://schemas.microsoft.com/office/drawing/2014/main" id="{712A576E-B3B0-460D-A5D3-40E7FB82E91A}"/>
            </a:ext>
          </a:extLst>
        </xdr:cNvPr>
        <xdr:cNvSpPr txBox="1"/>
      </xdr:nvSpPr>
      <xdr:spPr>
        <a:xfrm>
          <a:off x="5802313" y="2103437"/>
          <a:ext cx="7334250" cy="703262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"B_Populations"</a:t>
          </a:r>
          <a:r>
            <a:rPr lang="en-US" sz="1400" b="1" baseline="0"/>
            <a:t> tab</a:t>
          </a:r>
        </a:p>
        <a:p>
          <a:r>
            <a:rPr lang="en-US" sz="1400" baseline="0"/>
            <a:t>1.1 - E</a:t>
          </a:r>
          <a:r>
            <a:rPr lang="en-US" sz="1400"/>
            <a:t>nter your jurisdiction</a:t>
          </a:r>
          <a:r>
            <a:rPr lang="en-US" sz="1400" baseline="0"/>
            <a:t> </a:t>
          </a:r>
          <a:r>
            <a:rPr lang="en-US" sz="1400"/>
            <a:t>name in cell B4, the reporting year in cell E4 and most recent</a:t>
          </a:r>
          <a:r>
            <a:rPr lang="en-US" sz="1400" baseline="0"/>
            <a:t> </a:t>
          </a:r>
          <a:r>
            <a:rPr lang="en-US" sz="1400"/>
            <a:t>data year in cell I4.</a:t>
          </a:r>
        </a:p>
        <a:p>
          <a:r>
            <a:rPr lang="en-US" sz="1400"/>
            <a:t>1.2 - Enter your state or territory population data by age group in columns C, E, and G. The age</a:t>
          </a:r>
          <a:r>
            <a:rPr lang="en-US" sz="1400" baseline="0"/>
            <a:t> category titles can be udpated if your jurisdiction uses different age groupings.</a:t>
          </a:r>
          <a:endParaRPr lang="en-US" sz="1400"/>
        </a:p>
        <a:p>
          <a:r>
            <a:rPr lang="en-US" sz="1400"/>
            <a:t>1.3 - </a:t>
          </a:r>
          <a:r>
            <a:rPr lang="en-US" sz="1400" baseline="0"/>
            <a:t>Enter state or territory population data by race/ethnicity in columns I through U. If your state uses different race/ethnicity categories, update the column titles in the appropriate cell(s). If you choose to track a population characteristic other than race/ethnicity, update the columns accordingly.</a:t>
          </a:r>
          <a:endParaRPr lang="en-US" sz="1400"/>
        </a:p>
        <a:p>
          <a:r>
            <a:rPr lang="en-US" sz="1400" baseline="0"/>
            <a:t>1.4 - Enter the name of each health region.</a:t>
          </a:r>
        </a:p>
        <a:p>
          <a:r>
            <a:rPr lang="en-US" sz="1400" baseline="0"/>
            <a:t>1.5 - Enter the population data for each health region.</a:t>
          </a:r>
        </a:p>
        <a:p>
          <a:r>
            <a:rPr lang="en-US" sz="1400" baseline="0"/>
            <a:t>1.6 - Repeat for the proceeding years. Enter data for each year (up to 20) that you wish to have reflected as trend data. Regional population data does not need to be entered for these additional data years.</a:t>
          </a:r>
        </a:p>
        <a:p>
          <a:endParaRPr lang="en-US" sz="1400" baseline="0"/>
        </a:p>
        <a:p>
          <a:r>
            <a:rPr lang="en-US" sz="1400" b="1" baseline="0"/>
            <a:t>2. "1. Poisoning" tab</a:t>
          </a:r>
        </a:p>
        <a:p>
          <a:r>
            <a:rPr lang="en-US" sz="1400" baseline="0"/>
            <a:t>2.1 - Enter the number of poisoning deaths by age group in columns C (total), D (male), and E (female) for deaths.</a:t>
          </a:r>
        </a:p>
        <a:p>
          <a:r>
            <a:rPr lang="en-US" sz="1400" baseline="0"/>
            <a:t>2.2 - Enter the same data organized by demographic.</a:t>
          </a:r>
        </a:p>
        <a:p>
          <a:r>
            <a:rPr lang="en-US" sz="1400" baseline="0"/>
            <a:t>2.3 - Enter the same data organized by region.</a:t>
          </a:r>
        </a:p>
        <a:p>
          <a:r>
            <a:rPr lang="en-US" sz="1400" baseline="0"/>
            <a:t>2.4 -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aseline="0"/>
            <a:t>Note: If you are in a jurisdiction that only has aggregated demographic data available, there is space at the bottom of each mechanism tab to enter a five year aggregate of that data. Total deaths, deaths by sex, and deaths by region must still be entered by each individual year. Population data must also be entered by year. The five years reflected in the aggregate data must match the most recent five years entered into the population tab.</a:t>
          </a:r>
        </a:p>
        <a:p>
          <a:endParaRPr lang="en-US" sz="1400" baseline="0"/>
        </a:p>
        <a:p>
          <a:r>
            <a:rPr lang="en-US" sz="1400" b="1" baseline="0"/>
            <a:t>3. "2. Suffocation", "3. Firearm", and "4. All Other Mechanisms" tabs</a:t>
          </a:r>
        </a:p>
        <a:p>
          <a:r>
            <a:rPr lang="en-US" sz="1400" baseline="0"/>
            <a:t>3.1 - Repeat steps 2.1 through 2.4 for each tab.</a:t>
          </a:r>
        </a:p>
      </xdr:txBody>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5" name="AutoShape 1">
          <a:extLst>
            <a:ext uri="{FF2B5EF4-FFF2-40B4-BE49-F238E27FC236}">
              <a16:creationId xmlns:a16="http://schemas.microsoft.com/office/drawing/2014/main" id="{D29EC2DB-3D50-4FD4-B9BD-A5FDBD8D404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6" name="AutoShape 2">
          <a:extLst>
            <a:ext uri="{FF2B5EF4-FFF2-40B4-BE49-F238E27FC236}">
              <a16:creationId xmlns:a16="http://schemas.microsoft.com/office/drawing/2014/main" id="{8571F55A-CBD1-4EFB-8C47-A722CAF9409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8" name="AutoShape 4">
          <a:extLst>
            <a:ext uri="{FF2B5EF4-FFF2-40B4-BE49-F238E27FC236}">
              <a16:creationId xmlns:a16="http://schemas.microsoft.com/office/drawing/2014/main" id="{1282DBAB-303A-4290-86DB-AEDD931206E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24</xdr:col>
      <xdr:colOff>15874</xdr:colOff>
      <xdr:row>1</xdr:row>
      <xdr:rowOff>79693</xdr:rowOff>
    </xdr:to>
    <xdr:sp macro="" textlink="">
      <xdr:nvSpPr>
        <xdr:cNvPr id="7" name="TextBox 6">
          <a:extLst>
            <a:ext uri="{FF2B5EF4-FFF2-40B4-BE49-F238E27FC236}">
              <a16:creationId xmlns:a16="http://schemas.microsoft.com/office/drawing/2014/main" id="{86638E18-477F-4F1C-A903-8D12206F5C40}"/>
            </a:ext>
          </a:extLst>
        </xdr:cNvPr>
        <xdr:cNvSpPr txBox="1"/>
      </xdr:nvSpPr>
      <xdr:spPr>
        <a:xfrm>
          <a:off x="0" y="0"/>
          <a:ext cx="19264312" cy="1405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Preparing</a:t>
          </a:r>
          <a:r>
            <a:rPr lang="en-US" sz="2000" b="1" baseline="0"/>
            <a:t> the Suicide Special Emphasis Report is a three step process:</a:t>
          </a:r>
        </a:p>
        <a:p>
          <a:r>
            <a:rPr lang="en-US" sz="2000" b="1" baseline="0">
              <a:solidFill>
                <a:schemeClr val="accent6"/>
              </a:solidFill>
            </a:rPr>
            <a:t>Step 1</a:t>
          </a:r>
          <a:r>
            <a:rPr lang="en-US" sz="2000" b="0" baseline="0"/>
            <a:t> is to prepare your jurisdiction data on Suicide, organized by mechanism (poisoning, firearm, suffocation, all other mechanisms)</a:t>
          </a:r>
        </a:p>
        <a:p>
          <a:r>
            <a:rPr lang="en-US" sz="2000" b="1" baseline="0">
              <a:solidFill>
                <a:schemeClr val="accent5"/>
              </a:solidFill>
            </a:rPr>
            <a:t>Step 2</a:t>
          </a:r>
          <a:r>
            <a:rPr lang="en-US" sz="2000" b="0" baseline="0">
              <a:solidFill>
                <a:schemeClr val="accent5"/>
              </a:solidFill>
            </a:rPr>
            <a:t> </a:t>
          </a:r>
          <a:r>
            <a:rPr lang="en-US" sz="2000" b="0" baseline="0"/>
            <a:t>is to enter the data in this spreadsheet in tabs 1 through 4</a:t>
          </a:r>
        </a:p>
        <a:p>
          <a:r>
            <a:rPr lang="en-US" sz="2000" b="1" baseline="0">
              <a:solidFill>
                <a:schemeClr val="accent3"/>
              </a:solidFill>
            </a:rPr>
            <a:t>Step 3</a:t>
          </a:r>
          <a:r>
            <a:rPr lang="en-US" sz="2000" b="0" baseline="0"/>
            <a:t> is to create the SER by populating the PDF form with the appropriate data</a:t>
          </a:r>
          <a:endParaRPr lang="en-US" sz="2000" b="0"/>
        </a:p>
      </xdr:txBody>
    </xdr:sp>
    <xdr:clientData/>
  </xdr:twoCellAnchor>
  <xdr:twoCellAnchor>
    <xdr:from>
      <xdr:col>16</xdr:col>
      <xdr:colOff>11429</xdr:colOff>
      <xdr:row>2</xdr:row>
      <xdr:rowOff>41433</xdr:rowOff>
    </xdr:from>
    <xdr:to>
      <xdr:col>23</xdr:col>
      <xdr:colOff>577691</xdr:colOff>
      <xdr:row>17</xdr:row>
      <xdr:rowOff>166686</xdr:rowOff>
    </xdr:to>
    <xdr:sp macro="" textlink="">
      <xdr:nvSpPr>
        <xdr:cNvPr id="6" name="TextBox 7">
          <a:extLst>
            <a:ext uri="{FF2B5EF4-FFF2-40B4-BE49-F238E27FC236}">
              <a16:creationId xmlns:a16="http://schemas.microsoft.com/office/drawing/2014/main" id="{7410691C-8B7D-451B-BD2C-CAC590A3479E}"/>
            </a:ext>
            <a:ext uri="{147F2762-F138-4A5C-976F-8EAC2B608ADB}">
              <a16:predDERef xmlns:a16="http://schemas.microsoft.com/office/drawing/2014/main" pred="{86638E18-477F-4F1C-A903-8D12206F5C40}"/>
            </a:ext>
          </a:extLst>
        </xdr:cNvPr>
        <xdr:cNvSpPr txBox="1"/>
      </xdr:nvSpPr>
      <xdr:spPr>
        <a:xfrm>
          <a:off x="13098779" y="2146458"/>
          <a:ext cx="4633437" cy="3478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charts, and text from the report tab into your SER - instructions for how to do this are embedded in the tab.</a:t>
          </a:r>
        </a:p>
        <a:p>
          <a:r>
            <a:rPr lang="en-US" sz="1400" b="1" baseline="0"/>
            <a:t>3. Finalize the PDF SER form</a:t>
          </a:r>
        </a:p>
        <a:p>
          <a:r>
            <a:rPr lang="en-US" sz="1400" b="0" baseline="0"/>
            <a:t>3.1 - Once you have copied and entered all the data into the form, remove the blue shading, which is on by </a:t>
          </a:r>
          <a:r>
            <a:rPr lang="en-US" sz="1400">
              <a:solidFill>
                <a:schemeClr val="dk1"/>
              </a:solidFill>
              <a:effectLst/>
              <a:latin typeface="+mn-lt"/>
              <a:ea typeface="+mn-ea"/>
              <a:cs typeface="+mn-cs"/>
            </a:rPr>
            <a:t>default in the document so all the fillable fields can be easily distinguished. Turn it off within Acrobat Reader by going to Edit &gt; Preferences &gt; Forms &gt; and deselecting "show border hover color for fields." </a:t>
          </a:r>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22</xdr:row>
      <xdr:rowOff>4694</xdr:rowOff>
    </xdr:from>
    <xdr:to>
      <xdr:col>2</xdr:col>
      <xdr:colOff>491103</xdr:colOff>
      <xdr:row>22</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22</xdr:row>
      <xdr:rowOff>9845</xdr:rowOff>
    </xdr:from>
    <xdr:to>
      <xdr:col>4</xdr:col>
      <xdr:colOff>510646</xdr:colOff>
      <xdr:row>22</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xdr:row>
      <xdr:rowOff>752583</xdr:rowOff>
    </xdr:from>
    <xdr:to>
      <xdr:col>6</xdr:col>
      <xdr:colOff>493290</xdr:colOff>
      <xdr:row>22</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22</xdr:row>
      <xdr:rowOff>4977</xdr:rowOff>
    </xdr:from>
    <xdr:to>
      <xdr:col>8</xdr:col>
      <xdr:colOff>493290</xdr:colOff>
      <xdr:row>22</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22</xdr:row>
      <xdr:rowOff>108</xdr:rowOff>
    </xdr:from>
    <xdr:to>
      <xdr:col>14</xdr:col>
      <xdr:colOff>486517</xdr:colOff>
      <xdr:row>22</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22</xdr:row>
      <xdr:rowOff>108</xdr:rowOff>
    </xdr:from>
    <xdr:to>
      <xdr:col>16</xdr:col>
      <xdr:colOff>526946</xdr:colOff>
      <xdr:row>22</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22</xdr:row>
      <xdr:rowOff>4764</xdr:rowOff>
    </xdr:from>
    <xdr:to>
      <xdr:col>18</xdr:col>
      <xdr:colOff>528005</xdr:colOff>
      <xdr:row>22</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xdr:row>
      <xdr:rowOff>715753</xdr:rowOff>
    </xdr:from>
    <xdr:to>
      <xdr:col>20</xdr:col>
      <xdr:colOff>515517</xdr:colOff>
      <xdr:row>22</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37</xdr:row>
      <xdr:rowOff>4694</xdr:rowOff>
    </xdr:from>
    <xdr:to>
      <xdr:col>2</xdr:col>
      <xdr:colOff>491103</xdr:colOff>
      <xdr:row>37</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37</xdr:row>
      <xdr:rowOff>9845</xdr:rowOff>
    </xdr:from>
    <xdr:to>
      <xdr:col>4</xdr:col>
      <xdr:colOff>510646</xdr:colOff>
      <xdr:row>37</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36</xdr:row>
      <xdr:rowOff>752583</xdr:rowOff>
    </xdr:from>
    <xdr:to>
      <xdr:col>6</xdr:col>
      <xdr:colOff>493290</xdr:colOff>
      <xdr:row>37</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37</xdr:row>
      <xdr:rowOff>4977</xdr:rowOff>
    </xdr:from>
    <xdr:to>
      <xdr:col>8</xdr:col>
      <xdr:colOff>493290</xdr:colOff>
      <xdr:row>37</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52</xdr:row>
      <xdr:rowOff>4694</xdr:rowOff>
    </xdr:from>
    <xdr:to>
      <xdr:col>2</xdr:col>
      <xdr:colOff>491103</xdr:colOff>
      <xdr:row>52</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52</xdr:row>
      <xdr:rowOff>9845</xdr:rowOff>
    </xdr:from>
    <xdr:to>
      <xdr:col>4</xdr:col>
      <xdr:colOff>510646</xdr:colOff>
      <xdr:row>52</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51</xdr:row>
      <xdr:rowOff>752583</xdr:rowOff>
    </xdr:from>
    <xdr:to>
      <xdr:col>6</xdr:col>
      <xdr:colOff>493290</xdr:colOff>
      <xdr:row>52</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52</xdr:row>
      <xdr:rowOff>4977</xdr:rowOff>
    </xdr:from>
    <xdr:to>
      <xdr:col>8</xdr:col>
      <xdr:colOff>493290</xdr:colOff>
      <xdr:row>52</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67</xdr:row>
      <xdr:rowOff>4694</xdr:rowOff>
    </xdr:from>
    <xdr:to>
      <xdr:col>2</xdr:col>
      <xdr:colOff>491103</xdr:colOff>
      <xdr:row>67</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67</xdr:row>
      <xdr:rowOff>9845</xdr:rowOff>
    </xdr:from>
    <xdr:to>
      <xdr:col>4</xdr:col>
      <xdr:colOff>510646</xdr:colOff>
      <xdr:row>67</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66</xdr:row>
      <xdr:rowOff>752583</xdr:rowOff>
    </xdr:from>
    <xdr:to>
      <xdr:col>6</xdr:col>
      <xdr:colOff>493290</xdr:colOff>
      <xdr:row>67</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67</xdr:row>
      <xdr:rowOff>4977</xdr:rowOff>
    </xdr:from>
    <xdr:to>
      <xdr:col>8</xdr:col>
      <xdr:colOff>493290</xdr:colOff>
      <xdr:row>67</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82</xdr:row>
      <xdr:rowOff>4694</xdr:rowOff>
    </xdr:from>
    <xdr:to>
      <xdr:col>2</xdr:col>
      <xdr:colOff>491103</xdr:colOff>
      <xdr:row>82</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82</xdr:row>
      <xdr:rowOff>9845</xdr:rowOff>
    </xdr:from>
    <xdr:to>
      <xdr:col>4</xdr:col>
      <xdr:colOff>510646</xdr:colOff>
      <xdr:row>82</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81</xdr:row>
      <xdr:rowOff>752583</xdr:rowOff>
    </xdr:from>
    <xdr:to>
      <xdr:col>6</xdr:col>
      <xdr:colOff>493290</xdr:colOff>
      <xdr:row>82</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82</xdr:row>
      <xdr:rowOff>4977</xdr:rowOff>
    </xdr:from>
    <xdr:to>
      <xdr:col>8</xdr:col>
      <xdr:colOff>493290</xdr:colOff>
      <xdr:row>82</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112</xdr:row>
      <xdr:rowOff>4694</xdr:rowOff>
    </xdr:from>
    <xdr:to>
      <xdr:col>2</xdr:col>
      <xdr:colOff>491103</xdr:colOff>
      <xdr:row>112</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767579" y="264101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112</xdr:row>
      <xdr:rowOff>9845</xdr:rowOff>
    </xdr:from>
    <xdr:to>
      <xdr:col>4</xdr:col>
      <xdr:colOff>510646</xdr:colOff>
      <xdr:row>112</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111</xdr:row>
      <xdr:rowOff>752583</xdr:rowOff>
    </xdr:from>
    <xdr:to>
      <xdr:col>6</xdr:col>
      <xdr:colOff>493290</xdr:colOff>
      <xdr:row>112</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112</xdr:row>
      <xdr:rowOff>4977</xdr:rowOff>
    </xdr:from>
    <xdr:to>
      <xdr:col>8</xdr:col>
      <xdr:colOff>493290</xdr:colOff>
      <xdr:row>112</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127</xdr:row>
      <xdr:rowOff>4694</xdr:rowOff>
    </xdr:from>
    <xdr:to>
      <xdr:col>2</xdr:col>
      <xdr:colOff>491103</xdr:colOff>
      <xdr:row>127</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127</xdr:row>
      <xdr:rowOff>9845</xdr:rowOff>
    </xdr:from>
    <xdr:to>
      <xdr:col>4</xdr:col>
      <xdr:colOff>510646</xdr:colOff>
      <xdr:row>127</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126</xdr:row>
      <xdr:rowOff>752583</xdr:rowOff>
    </xdr:from>
    <xdr:to>
      <xdr:col>6</xdr:col>
      <xdr:colOff>493290</xdr:colOff>
      <xdr:row>127</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127</xdr:row>
      <xdr:rowOff>4977</xdr:rowOff>
    </xdr:from>
    <xdr:to>
      <xdr:col>8</xdr:col>
      <xdr:colOff>493290</xdr:colOff>
      <xdr:row>127</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142</xdr:row>
      <xdr:rowOff>4694</xdr:rowOff>
    </xdr:from>
    <xdr:to>
      <xdr:col>2</xdr:col>
      <xdr:colOff>491103</xdr:colOff>
      <xdr:row>142</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142</xdr:row>
      <xdr:rowOff>9845</xdr:rowOff>
    </xdr:from>
    <xdr:to>
      <xdr:col>4</xdr:col>
      <xdr:colOff>510646</xdr:colOff>
      <xdr:row>142</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141</xdr:row>
      <xdr:rowOff>752583</xdr:rowOff>
    </xdr:from>
    <xdr:to>
      <xdr:col>6</xdr:col>
      <xdr:colOff>493290</xdr:colOff>
      <xdr:row>142</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142</xdr:row>
      <xdr:rowOff>4977</xdr:rowOff>
    </xdr:from>
    <xdr:to>
      <xdr:col>8</xdr:col>
      <xdr:colOff>493290</xdr:colOff>
      <xdr:row>142</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229409" y="342882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359833</xdr:colOff>
      <xdr:row>68</xdr:row>
      <xdr:rowOff>10583</xdr:rowOff>
    </xdr:from>
    <xdr:to>
      <xdr:col>0</xdr:col>
      <xdr:colOff>557388</xdr:colOff>
      <xdr:row>68</xdr:row>
      <xdr:rowOff>165803</xdr:rowOff>
    </xdr:to>
    <xdr:sp macro="" textlink="">
      <xdr:nvSpPr>
        <xdr:cNvPr id="194" name="Isosceles Triangle 193">
          <a:extLst>
            <a:ext uri="{FF2B5EF4-FFF2-40B4-BE49-F238E27FC236}">
              <a16:creationId xmlns:a16="http://schemas.microsoft.com/office/drawing/2014/main" id="{FF7A80AC-10C4-4E66-8DAB-CA215B23FC2D}"/>
            </a:ext>
          </a:extLst>
        </xdr:cNvPr>
        <xdr:cNvSpPr/>
      </xdr:nvSpPr>
      <xdr:spPr>
        <a:xfrm rot="10800000">
          <a:off x="359833" y="17568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83</xdr:row>
      <xdr:rowOff>0</xdr:rowOff>
    </xdr:from>
    <xdr:to>
      <xdr:col>0</xdr:col>
      <xdr:colOff>419805</xdr:colOff>
      <xdr:row>83</xdr:row>
      <xdr:rowOff>155220</xdr:rowOff>
    </xdr:to>
    <xdr:sp macro="" textlink="">
      <xdr:nvSpPr>
        <xdr:cNvPr id="195" name="Isosceles Triangle 194">
          <a:extLst>
            <a:ext uri="{FF2B5EF4-FFF2-40B4-BE49-F238E27FC236}">
              <a16:creationId xmlns:a16="http://schemas.microsoft.com/office/drawing/2014/main" id="{05674DAD-5CE8-4987-84F7-394DBCBF2509}"/>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98</xdr:row>
      <xdr:rowOff>0</xdr:rowOff>
    </xdr:from>
    <xdr:to>
      <xdr:col>0</xdr:col>
      <xdr:colOff>419805</xdr:colOff>
      <xdr:row>98</xdr:row>
      <xdr:rowOff>155220</xdr:rowOff>
    </xdr:to>
    <xdr:sp macro="" textlink="">
      <xdr:nvSpPr>
        <xdr:cNvPr id="196" name="Isosceles Triangle 195">
          <a:extLst>
            <a:ext uri="{FF2B5EF4-FFF2-40B4-BE49-F238E27FC236}">
              <a16:creationId xmlns:a16="http://schemas.microsoft.com/office/drawing/2014/main" id="{12CF5729-27EF-46AF-95D4-CDDCADFA126F}"/>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112</xdr:row>
      <xdr:rowOff>740833</xdr:rowOff>
    </xdr:from>
    <xdr:to>
      <xdr:col>0</xdr:col>
      <xdr:colOff>430388</xdr:colOff>
      <xdr:row>113</xdr:row>
      <xdr:rowOff>134053</xdr:rowOff>
    </xdr:to>
    <xdr:sp macro="" textlink="">
      <xdr:nvSpPr>
        <xdr:cNvPr id="197" name="Isosceles Triangle 196">
          <a:extLst>
            <a:ext uri="{FF2B5EF4-FFF2-40B4-BE49-F238E27FC236}">
              <a16:creationId xmlns:a16="http://schemas.microsoft.com/office/drawing/2014/main" id="{9BAA5770-402E-411B-BD37-D1BC15F50588}"/>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128</xdr:row>
      <xdr:rowOff>0</xdr:rowOff>
    </xdr:from>
    <xdr:to>
      <xdr:col>0</xdr:col>
      <xdr:colOff>451555</xdr:colOff>
      <xdr:row>128</xdr:row>
      <xdr:rowOff>155220</xdr:rowOff>
    </xdr:to>
    <xdr:sp macro="" textlink="">
      <xdr:nvSpPr>
        <xdr:cNvPr id="198" name="Isosceles Triangle 197">
          <a:extLst>
            <a:ext uri="{FF2B5EF4-FFF2-40B4-BE49-F238E27FC236}">
              <a16:creationId xmlns:a16="http://schemas.microsoft.com/office/drawing/2014/main" id="{68DC4A32-D443-42F6-9C0F-CEE0D7DAB3AE}"/>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143</xdr:row>
      <xdr:rowOff>0</xdr:rowOff>
    </xdr:from>
    <xdr:to>
      <xdr:col>0</xdr:col>
      <xdr:colOff>440971</xdr:colOff>
      <xdr:row>143</xdr:row>
      <xdr:rowOff>155220</xdr:rowOff>
    </xdr:to>
    <xdr:sp macro="" textlink="">
      <xdr:nvSpPr>
        <xdr:cNvPr id="199" name="Isosceles Triangle 198">
          <a:extLst>
            <a:ext uri="{FF2B5EF4-FFF2-40B4-BE49-F238E27FC236}">
              <a16:creationId xmlns:a16="http://schemas.microsoft.com/office/drawing/2014/main" id="{F4DEEC07-AA02-4A55-A5EA-2D6ED2399727}"/>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157</xdr:row>
      <xdr:rowOff>4694</xdr:rowOff>
    </xdr:from>
    <xdr:to>
      <xdr:col>2</xdr:col>
      <xdr:colOff>491103</xdr:colOff>
      <xdr:row>157</xdr:row>
      <xdr:rowOff>265256</xdr:rowOff>
    </xdr:to>
    <xdr:sp macro="" textlink="">
      <xdr:nvSpPr>
        <xdr:cNvPr id="215" name="Isosceles Triangle 214">
          <a:extLst>
            <a:ext uri="{FF2B5EF4-FFF2-40B4-BE49-F238E27FC236}">
              <a16:creationId xmlns:a16="http://schemas.microsoft.com/office/drawing/2014/main" id="{2750D9E9-5EA4-41B5-A4C7-0D30ACD953EB}"/>
            </a:ext>
          </a:extLst>
        </xdr:cNvPr>
        <xdr:cNvSpPr/>
      </xdr:nvSpPr>
      <xdr:spPr>
        <a:xfrm rot="10800000">
          <a:off x="2555912" y="1006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157</xdr:row>
      <xdr:rowOff>9845</xdr:rowOff>
    </xdr:from>
    <xdr:to>
      <xdr:col>4</xdr:col>
      <xdr:colOff>510646</xdr:colOff>
      <xdr:row>157</xdr:row>
      <xdr:rowOff>278027</xdr:rowOff>
    </xdr:to>
    <xdr:sp macro="" textlink="">
      <xdr:nvSpPr>
        <xdr:cNvPr id="216" name="Isosceles Triangle 215">
          <a:extLst>
            <a:ext uri="{FF2B5EF4-FFF2-40B4-BE49-F238E27FC236}">
              <a16:creationId xmlns:a16="http://schemas.microsoft.com/office/drawing/2014/main" id="{50C120D3-E7D4-4BF9-9F3D-EDBA4512A57F}"/>
            </a:ext>
          </a:extLst>
        </xdr:cNvPr>
        <xdr:cNvSpPr/>
      </xdr:nvSpPr>
      <xdr:spPr>
        <a:xfrm rot="10800000">
          <a:off x="3686705" y="1007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156</xdr:row>
      <xdr:rowOff>752583</xdr:rowOff>
    </xdr:from>
    <xdr:to>
      <xdr:col>6</xdr:col>
      <xdr:colOff>493290</xdr:colOff>
      <xdr:row>157</xdr:row>
      <xdr:rowOff>258765</xdr:rowOff>
    </xdr:to>
    <xdr:sp macro="" textlink="">
      <xdr:nvSpPr>
        <xdr:cNvPr id="217" name="Isosceles Triangle 216">
          <a:extLst>
            <a:ext uri="{FF2B5EF4-FFF2-40B4-BE49-F238E27FC236}">
              <a16:creationId xmlns:a16="http://schemas.microsoft.com/office/drawing/2014/main" id="{863C9DF1-E399-4337-8E39-EE3B2E33DAE8}"/>
            </a:ext>
          </a:extLst>
        </xdr:cNvPr>
        <xdr:cNvSpPr/>
      </xdr:nvSpPr>
      <xdr:spPr>
        <a:xfrm rot="10800000">
          <a:off x="5066349" y="1005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157</xdr:row>
      <xdr:rowOff>4977</xdr:rowOff>
    </xdr:from>
    <xdr:to>
      <xdr:col>8</xdr:col>
      <xdr:colOff>493290</xdr:colOff>
      <xdr:row>157</xdr:row>
      <xdr:rowOff>273159</xdr:rowOff>
    </xdr:to>
    <xdr:sp macro="" textlink="">
      <xdr:nvSpPr>
        <xdr:cNvPr id="218" name="Isosceles Triangle 217">
          <a:extLst>
            <a:ext uri="{FF2B5EF4-FFF2-40B4-BE49-F238E27FC236}">
              <a16:creationId xmlns:a16="http://schemas.microsoft.com/office/drawing/2014/main" id="{F4AD63E7-7EFC-45E3-8D6F-937A6FCAC534}"/>
            </a:ext>
          </a:extLst>
        </xdr:cNvPr>
        <xdr:cNvSpPr/>
      </xdr:nvSpPr>
      <xdr:spPr>
        <a:xfrm rot="10800000">
          <a:off x="6230516" y="1006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19" name="Isosceles Triangle 218">
          <a:extLst>
            <a:ext uri="{FF2B5EF4-FFF2-40B4-BE49-F238E27FC236}">
              <a16:creationId xmlns:a16="http://schemas.microsoft.com/office/drawing/2014/main" id="{87039E08-CCC8-44F6-B375-3F488C6C204A}"/>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20" name="Isosceles Triangle 219">
          <a:extLst>
            <a:ext uri="{FF2B5EF4-FFF2-40B4-BE49-F238E27FC236}">
              <a16:creationId xmlns:a16="http://schemas.microsoft.com/office/drawing/2014/main" id="{5791BAB6-1DED-4CD2-94A8-21A599A4B656}"/>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1" name="Isosceles Triangle 220">
          <a:extLst>
            <a:ext uri="{FF2B5EF4-FFF2-40B4-BE49-F238E27FC236}">
              <a16:creationId xmlns:a16="http://schemas.microsoft.com/office/drawing/2014/main" id="{ACE3DC4D-BA29-4AC0-B4EA-851D93576BBA}"/>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2" name="Isosceles Triangle 221">
          <a:extLst>
            <a:ext uri="{FF2B5EF4-FFF2-40B4-BE49-F238E27FC236}">
              <a16:creationId xmlns:a16="http://schemas.microsoft.com/office/drawing/2014/main" id="{85F2E9EB-0515-4F6B-9615-2C3FE4044370}"/>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223" name="Isosceles Triangle 222">
          <a:extLst>
            <a:ext uri="{FF2B5EF4-FFF2-40B4-BE49-F238E27FC236}">
              <a16:creationId xmlns:a16="http://schemas.microsoft.com/office/drawing/2014/main" id="{BF673A70-CCBF-4C04-93D7-937C7E9791D9}"/>
            </a:ext>
          </a:extLst>
        </xdr:cNvPr>
        <xdr:cNvSpPr/>
      </xdr:nvSpPr>
      <xdr:spPr>
        <a:xfrm rot="10800000">
          <a:off x="10615826"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224" name="Isosceles Triangle 223">
          <a:extLst>
            <a:ext uri="{FF2B5EF4-FFF2-40B4-BE49-F238E27FC236}">
              <a16:creationId xmlns:a16="http://schemas.microsoft.com/office/drawing/2014/main" id="{6649D36A-2D95-4A46-A3FE-FA019D1A579E}"/>
            </a:ext>
          </a:extLst>
        </xdr:cNvPr>
        <xdr:cNvSpPr/>
      </xdr:nvSpPr>
      <xdr:spPr>
        <a:xfrm rot="10800000">
          <a:off x="12106172"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226" name="Isosceles Triangle 225">
          <a:extLst>
            <a:ext uri="{FF2B5EF4-FFF2-40B4-BE49-F238E27FC236}">
              <a16:creationId xmlns:a16="http://schemas.microsoft.com/office/drawing/2014/main" id="{641613C3-7E6A-4CF2-A4D2-4B7D36412126}"/>
            </a:ext>
          </a:extLst>
        </xdr:cNvPr>
        <xdr:cNvSpPr/>
      </xdr:nvSpPr>
      <xdr:spPr>
        <a:xfrm rot="10800000">
          <a:off x="13652397" y="1006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227" name="Isosceles Triangle 226">
          <a:extLst>
            <a:ext uri="{FF2B5EF4-FFF2-40B4-BE49-F238E27FC236}">
              <a16:creationId xmlns:a16="http://schemas.microsoft.com/office/drawing/2014/main" id="{7CF72C18-1E35-472F-9919-E1BC0B95110E}"/>
            </a:ext>
          </a:extLst>
        </xdr:cNvPr>
        <xdr:cNvSpPr/>
      </xdr:nvSpPr>
      <xdr:spPr>
        <a:xfrm rot="10800000">
          <a:off x="15153326" y="1001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172</xdr:row>
      <xdr:rowOff>4694</xdr:rowOff>
    </xdr:from>
    <xdr:to>
      <xdr:col>2</xdr:col>
      <xdr:colOff>491103</xdr:colOff>
      <xdr:row>172</xdr:row>
      <xdr:rowOff>265256</xdr:rowOff>
    </xdr:to>
    <xdr:sp macro="" textlink="">
      <xdr:nvSpPr>
        <xdr:cNvPr id="230" name="Isosceles Triangle 229">
          <a:extLst>
            <a:ext uri="{FF2B5EF4-FFF2-40B4-BE49-F238E27FC236}">
              <a16:creationId xmlns:a16="http://schemas.microsoft.com/office/drawing/2014/main" id="{15B13294-BE5B-403C-BB5E-79854454E69F}"/>
            </a:ext>
          </a:extLst>
        </xdr:cNvPr>
        <xdr:cNvSpPr/>
      </xdr:nvSpPr>
      <xdr:spPr>
        <a:xfrm rot="10800000">
          <a:off x="2555912" y="1387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172</xdr:row>
      <xdr:rowOff>9845</xdr:rowOff>
    </xdr:from>
    <xdr:to>
      <xdr:col>4</xdr:col>
      <xdr:colOff>510646</xdr:colOff>
      <xdr:row>172</xdr:row>
      <xdr:rowOff>278027</xdr:rowOff>
    </xdr:to>
    <xdr:sp macro="" textlink="">
      <xdr:nvSpPr>
        <xdr:cNvPr id="231" name="Isosceles Triangle 230">
          <a:extLst>
            <a:ext uri="{FF2B5EF4-FFF2-40B4-BE49-F238E27FC236}">
              <a16:creationId xmlns:a16="http://schemas.microsoft.com/office/drawing/2014/main" id="{57C08A19-1A9F-45F9-918B-D55B5E70E266}"/>
            </a:ext>
          </a:extLst>
        </xdr:cNvPr>
        <xdr:cNvSpPr/>
      </xdr:nvSpPr>
      <xdr:spPr>
        <a:xfrm rot="10800000">
          <a:off x="3686705" y="1388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171</xdr:row>
      <xdr:rowOff>752583</xdr:rowOff>
    </xdr:from>
    <xdr:to>
      <xdr:col>6</xdr:col>
      <xdr:colOff>493290</xdr:colOff>
      <xdr:row>172</xdr:row>
      <xdr:rowOff>258765</xdr:rowOff>
    </xdr:to>
    <xdr:sp macro="" textlink="">
      <xdr:nvSpPr>
        <xdr:cNvPr id="232" name="Isosceles Triangle 231">
          <a:extLst>
            <a:ext uri="{FF2B5EF4-FFF2-40B4-BE49-F238E27FC236}">
              <a16:creationId xmlns:a16="http://schemas.microsoft.com/office/drawing/2014/main" id="{95D23270-F0A3-4F9D-ABD9-26A5C5B18103}"/>
            </a:ext>
          </a:extLst>
        </xdr:cNvPr>
        <xdr:cNvSpPr/>
      </xdr:nvSpPr>
      <xdr:spPr>
        <a:xfrm rot="10800000">
          <a:off x="5066349" y="1386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172</xdr:row>
      <xdr:rowOff>4977</xdr:rowOff>
    </xdr:from>
    <xdr:to>
      <xdr:col>8</xdr:col>
      <xdr:colOff>493290</xdr:colOff>
      <xdr:row>172</xdr:row>
      <xdr:rowOff>273159</xdr:rowOff>
    </xdr:to>
    <xdr:sp macro="" textlink="">
      <xdr:nvSpPr>
        <xdr:cNvPr id="233" name="Isosceles Triangle 232">
          <a:extLst>
            <a:ext uri="{FF2B5EF4-FFF2-40B4-BE49-F238E27FC236}">
              <a16:creationId xmlns:a16="http://schemas.microsoft.com/office/drawing/2014/main" id="{C093F41D-AAC8-4E8F-BC80-0563796F978A}"/>
            </a:ext>
          </a:extLst>
        </xdr:cNvPr>
        <xdr:cNvSpPr/>
      </xdr:nvSpPr>
      <xdr:spPr>
        <a:xfrm rot="10800000">
          <a:off x="6230516" y="1387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4" name="Isosceles Triangle 233">
          <a:extLst>
            <a:ext uri="{FF2B5EF4-FFF2-40B4-BE49-F238E27FC236}">
              <a16:creationId xmlns:a16="http://schemas.microsoft.com/office/drawing/2014/main" id="{5D1CF70E-87BF-4621-8FF7-929868F88857}"/>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5" name="Isosceles Triangle 234">
          <a:extLst>
            <a:ext uri="{FF2B5EF4-FFF2-40B4-BE49-F238E27FC236}">
              <a16:creationId xmlns:a16="http://schemas.microsoft.com/office/drawing/2014/main" id="{F22802DC-12A6-426B-AE21-409CB2729285}"/>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6" name="Isosceles Triangle 235">
          <a:extLst>
            <a:ext uri="{FF2B5EF4-FFF2-40B4-BE49-F238E27FC236}">
              <a16:creationId xmlns:a16="http://schemas.microsoft.com/office/drawing/2014/main" id="{59721824-19FC-439A-B06C-6D71ACE2F956}"/>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7" name="Isosceles Triangle 236">
          <a:extLst>
            <a:ext uri="{FF2B5EF4-FFF2-40B4-BE49-F238E27FC236}">
              <a16:creationId xmlns:a16="http://schemas.microsoft.com/office/drawing/2014/main" id="{A9E3D8F6-6E7E-49FD-A00F-4EA3F32D018F}"/>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238" name="Isosceles Triangle 237">
          <a:extLst>
            <a:ext uri="{FF2B5EF4-FFF2-40B4-BE49-F238E27FC236}">
              <a16:creationId xmlns:a16="http://schemas.microsoft.com/office/drawing/2014/main" id="{533ADD94-FB95-44B7-A7A6-8DABE7D9B044}"/>
            </a:ext>
          </a:extLst>
        </xdr:cNvPr>
        <xdr:cNvSpPr/>
      </xdr:nvSpPr>
      <xdr:spPr>
        <a:xfrm rot="10800000">
          <a:off x="10615826"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239" name="Isosceles Triangle 238">
          <a:extLst>
            <a:ext uri="{FF2B5EF4-FFF2-40B4-BE49-F238E27FC236}">
              <a16:creationId xmlns:a16="http://schemas.microsoft.com/office/drawing/2014/main" id="{56EC885B-B511-4FEB-833F-0E5EADBC0DD3}"/>
            </a:ext>
          </a:extLst>
        </xdr:cNvPr>
        <xdr:cNvSpPr/>
      </xdr:nvSpPr>
      <xdr:spPr>
        <a:xfrm rot="10800000">
          <a:off x="12106172"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241" name="Isosceles Triangle 240">
          <a:extLst>
            <a:ext uri="{FF2B5EF4-FFF2-40B4-BE49-F238E27FC236}">
              <a16:creationId xmlns:a16="http://schemas.microsoft.com/office/drawing/2014/main" id="{D7DD09DB-A507-494E-8031-1023157BD474}"/>
            </a:ext>
          </a:extLst>
        </xdr:cNvPr>
        <xdr:cNvSpPr/>
      </xdr:nvSpPr>
      <xdr:spPr>
        <a:xfrm rot="10800000">
          <a:off x="13652397" y="1387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242" name="Isosceles Triangle 241">
          <a:extLst>
            <a:ext uri="{FF2B5EF4-FFF2-40B4-BE49-F238E27FC236}">
              <a16:creationId xmlns:a16="http://schemas.microsoft.com/office/drawing/2014/main" id="{7D49016E-1EF3-457A-B8ED-133B781AA4E0}"/>
            </a:ext>
          </a:extLst>
        </xdr:cNvPr>
        <xdr:cNvSpPr/>
      </xdr:nvSpPr>
      <xdr:spPr>
        <a:xfrm rot="10800000">
          <a:off x="15153326" y="1382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187</xdr:row>
      <xdr:rowOff>4694</xdr:rowOff>
    </xdr:from>
    <xdr:to>
      <xdr:col>2</xdr:col>
      <xdr:colOff>491103</xdr:colOff>
      <xdr:row>187</xdr:row>
      <xdr:rowOff>265256</xdr:rowOff>
    </xdr:to>
    <xdr:sp macro="" textlink="">
      <xdr:nvSpPr>
        <xdr:cNvPr id="245" name="Isosceles Triangle 244">
          <a:extLst>
            <a:ext uri="{FF2B5EF4-FFF2-40B4-BE49-F238E27FC236}">
              <a16:creationId xmlns:a16="http://schemas.microsoft.com/office/drawing/2014/main" id="{9D07F569-6754-412F-A857-58898B9C98C1}"/>
            </a:ext>
          </a:extLst>
        </xdr:cNvPr>
        <xdr:cNvSpPr/>
      </xdr:nvSpPr>
      <xdr:spPr>
        <a:xfrm rot="10800000">
          <a:off x="2555912" y="1768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187</xdr:row>
      <xdr:rowOff>9845</xdr:rowOff>
    </xdr:from>
    <xdr:to>
      <xdr:col>4</xdr:col>
      <xdr:colOff>510646</xdr:colOff>
      <xdr:row>187</xdr:row>
      <xdr:rowOff>278027</xdr:rowOff>
    </xdr:to>
    <xdr:sp macro="" textlink="">
      <xdr:nvSpPr>
        <xdr:cNvPr id="246" name="Isosceles Triangle 245">
          <a:extLst>
            <a:ext uri="{FF2B5EF4-FFF2-40B4-BE49-F238E27FC236}">
              <a16:creationId xmlns:a16="http://schemas.microsoft.com/office/drawing/2014/main" id="{41565D09-A45F-479B-AC5A-3A86565E2708}"/>
            </a:ext>
          </a:extLst>
        </xdr:cNvPr>
        <xdr:cNvSpPr/>
      </xdr:nvSpPr>
      <xdr:spPr>
        <a:xfrm rot="10800000">
          <a:off x="3686705" y="1769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186</xdr:row>
      <xdr:rowOff>752583</xdr:rowOff>
    </xdr:from>
    <xdr:to>
      <xdr:col>6</xdr:col>
      <xdr:colOff>493290</xdr:colOff>
      <xdr:row>187</xdr:row>
      <xdr:rowOff>258765</xdr:rowOff>
    </xdr:to>
    <xdr:sp macro="" textlink="">
      <xdr:nvSpPr>
        <xdr:cNvPr id="247" name="Isosceles Triangle 246">
          <a:extLst>
            <a:ext uri="{FF2B5EF4-FFF2-40B4-BE49-F238E27FC236}">
              <a16:creationId xmlns:a16="http://schemas.microsoft.com/office/drawing/2014/main" id="{94718C93-F7CC-4EA1-AA3B-BFA6823F04AB}"/>
            </a:ext>
          </a:extLst>
        </xdr:cNvPr>
        <xdr:cNvSpPr/>
      </xdr:nvSpPr>
      <xdr:spPr>
        <a:xfrm rot="10800000">
          <a:off x="5066349" y="1767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187</xdr:row>
      <xdr:rowOff>4977</xdr:rowOff>
    </xdr:from>
    <xdr:to>
      <xdr:col>8</xdr:col>
      <xdr:colOff>493290</xdr:colOff>
      <xdr:row>187</xdr:row>
      <xdr:rowOff>273159</xdr:rowOff>
    </xdr:to>
    <xdr:sp macro="" textlink="">
      <xdr:nvSpPr>
        <xdr:cNvPr id="248" name="Isosceles Triangle 247">
          <a:extLst>
            <a:ext uri="{FF2B5EF4-FFF2-40B4-BE49-F238E27FC236}">
              <a16:creationId xmlns:a16="http://schemas.microsoft.com/office/drawing/2014/main" id="{A69F7C48-823B-49CA-AD42-1499C32D7666}"/>
            </a:ext>
          </a:extLst>
        </xdr:cNvPr>
        <xdr:cNvSpPr/>
      </xdr:nvSpPr>
      <xdr:spPr>
        <a:xfrm rot="10800000">
          <a:off x="6230516" y="1768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49" name="Isosceles Triangle 248">
          <a:extLst>
            <a:ext uri="{FF2B5EF4-FFF2-40B4-BE49-F238E27FC236}">
              <a16:creationId xmlns:a16="http://schemas.microsoft.com/office/drawing/2014/main" id="{77F6DA17-ED1F-49AF-97F1-8B8366FC982F}"/>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50" name="Isosceles Triangle 249">
          <a:extLst>
            <a:ext uri="{FF2B5EF4-FFF2-40B4-BE49-F238E27FC236}">
              <a16:creationId xmlns:a16="http://schemas.microsoft.com/office/drawing/2014/main" id="{CD94B8E0-C0E3-4606-A1ED-405A8AA362A3}"/>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1" name="Isosceles Triangle 250">
          <a:extLst>
            <a:ext uri="{FF2B5EF4-FFF2-40B4-BE49-F238E27FC236}">
              <a16:creationId xmlns:a16="http://schemas.microsoft.com/office/drawing/2014/main" id="{C2E8E794-22F2-4497-861E-785DA78FFB55}"/>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2" name="Isosceles Triangle 251">
          <a:extLst>
            <a:ext uri="{FF2B5EF4-FFF2-40B4-BE49-F238E27FC236}">
              <a16:creationId xmlns:a16="http://schemas.microsoft.com/office/drawing/2014/main" id="{C4E65F0F-F914-4FC1-B198-ACB4AD4D50C6}"/>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253" name="Isosceles Triangle 252">
          <a:extLst>
            <a:ext uri="{FF2B5EF4-FFF2-40B4-BE49-F238E27FC236}">
              <a16:creationId xmlns:a16="http://schemas.microsoft.com/office/drawing/2014/main" id="{FAA3490E-2C41-4B59-A992-26DB6C6CAA31}"/>
            </a:ext>
          </a:extLst>
        </xdr:cNvPr>
        <xdr:cNvSpPr/>
      </xdr:nvSpPr>
      <xdr:spPr>
        <a:xfrm rot="10800000">
          <a:off x="10615826"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254" name="Isosceles Triangle 253">
          <a:extLst>
            <a:ext uri="{FF2B5EF4-FFF2-40B4-BE49-F238E27FC236}">
              <a16:creationId xmlns:a16="http://schemas.microsoft.com/office/drawing/2014/main" id="{C1EE66DF-5CD2-44B0-8C6E-A921A4BAA977}"/>
            </a:ext>
          </a:extLst>
        </xdr:cNvPr>
        <xdr:cNvSpPr/>
      </xdr:nvSpPr>
      <xdr:spPr>
        <a:xfrm rot="10800000">
          <a:off x="12106172"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256" name="Isosceles Triangle 255">
          <a:extLst>
            <a:ext uri="{FF2B5EF4-FFF2-40B4-BE49-F238E27FC236}">
              <a16:creationId xmlns:a16="http://schemas.microsoft.com/office/drawing/2014/main" id="{EF0C6B2B-354E-47EF-AB82-264EAAAC0E98}"/>
            </a:ext>
          </a:extLst>
        </xdr:cNvPr>
        <xdr:cNvSpPr/>
      </xdr:nvSpPr>
      <xdr:spPr>
        <a:xfrm rot="10800000">
          <a:off x="13652397" y="1768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257" name="Isosceles Triangle 256">
          <a:extLst>
            <a:ext uri="{FF2B5EF4-FFF2-40B4-BE49-F238E27FC236}">
              <a16:creationId xmlns:a16="http://schemas.microsoft.com/office/drawing/2014/main" id="{C07D59EA-EB6D-485F-B6CD-D5A7D2E9CE0D}"/>
            </a:ext>
          </a:extLst>
        </xdr:cNvPr>
        <xdr:cNvSpPr/>
      </xdr:nvSpPr>
      <xdr:spPr>
        <a:xfrm rot="10800000">
          <a:off x="15153326" y="1763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202</xdr:row>
      <xdr:rowOff>4694</xdr:rowOff>
    </xdr:from>
    <xdr:to>
      <xdr:col>2</xdr:col>
      <xdr:colOff>491103</xdr:colOff>
      <xdr:row>202</xdr:row>
      <xdr:rowOff>265256</xdr:rowOff>
    </xdr:to>
    <xdr:sp macro="" textlink="">
      <xdr:nvSpPr>
        <xdr:cNvPr id="260" name="Isosceles Triangle 259">
          <a:extLst>
            <a:ext uri="{FF2B5EF4-FFF2-40B4-BE49-F238E27FC236}">
              <a16:creationId xmlns:a16="http://schemas.microsoft.com/office/drawing/2014/main" id="{79FB9C01-B74C-4919-B303-3D854C6B5D34}"/>
            </a:ext>
          </a:extLst>
        </xdr:cNvPr>
        <xdr:cNvSpPr/>
      </xdr:nvSpPr>
      <xdr:spPr>
        <a:xfrm rot="10800000">
          <a:off x="2555912" y="2149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202</xdr:row>
      <xdr:rowOff>9845</xdr:rowOff>
    </xdr:from>
    <xdr:to>
      <xdr:col>4</xdr:col>
      <xdr:colOff>510646</xdr:colOff>
      <xdr:row>202</xdr:row>
      <xdr:rowOff>278027</xdr:rowOff>
    </xdr:to>
    <xdr:sp macro="" textlink="">
      <xdr:nvSpPr>
        <xdr:cNvPr id="261" name="Isosceles Triangle 260">
          <a:extLst>
            <a:ext uri="{FF2B5EF4-FFF2-40B4-BE49-F238E27FC236}">
              <a16:creationId xmlns:a16="http://schemas.microsoft.com/office/drawing/2014/main" id="{90180EC3-A5DC-43D9-A357-443AAA597795}"/>
            </a:ext>
          </a:extLst>
        </xdr:cNvPr>
        <xdr:cNvSpPr/>
      </xdr:nvSpPr>
      <xdr:spPr>
        <a:xfrm rot="10800000">
          <a:off x="3686705" y="2150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201</xdr:row>
      <xdr:rowOff>752583</xdr:rowOff>
    </xdr:from>
    <xdr:to>
      <xdr:col>6</xdr:col>
      <xdr:colOff>493290</xdr:colOff>
      <xdr:row>202</xdr:row>
      <xdr:rowOff>258765</xdr:rowOff>
    </xdr:to>
    <xdr:sp macro="" textlink="">
      <xdr:nvSpPr>
        <xdr:cNvPr id="262" name="Isosceles Triangle 261">
          <a:extLst>
            <a:ext uri="{FF2B5EF4-FFF2-40B4-BE49-F238E27FC236}">
              <a16:creationId xmlns:a16="http://schemas.microsoft.com/office/drawing/2014/main" id="{C4EB5782-BF30-4930-96CE-931AFCCFCBF8}"/>
            </a:ext>
          </a:extLst>
        </xdr:cNvPr>
        <xdr:cNvSpPr/>
      </xdr:nvSpPr>
      <xdr:spPr>
        <a:xfrm rot="10800000">
          <a:off x="5066349" y="2148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202</xdr:row>
      <xdr:rowOff>4977</xdr:rowOff>
    </xdr:from>
    <xdr:to>
      <xdr:col>8</xdr:col>
      <xdr:colOff>493290</xdr:colOff>
      <xdr:row>202</xdr:row>
      <xdr:rowOff>273159</xdr:rowOff>
    </xdr:to>
    <xdr:sp macro="" textlink="">
      <xdr:nvSpPr>
        <xdr:cNvPr id="263" name="Isosceles Triangle 262">
          <a:extLst>
            <a:ext uri="{FF2B5EF4-FFF2-40B4-BE49-F238E27FC236}">
              <a16:creationId xmlns:a16="http://schemas.microsoft.com/office/drawing/2014/main" id="{CB9BE01C-A1D6-4272-893B-F59C32645A36}"/>
            </a:ext>
          </a:extLst>
        </xdr:cNvPr>
        <xdr:cNvSpPr/>
      </xdr:nvSpPr>
      <xdr:spPr>
        <a:xfrm rot="10800000">
          <a:off x="6230516" y="2149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4" name="Isosceles Triangle 263">
          <a:extLst>
            <a:ext uri="{FF2B5EF4-FFF2-40B4-BE49-F238E27FC236}">
              <a16:creationId xmlns:a16="http://schemas.microsoft.com/office/drawing/2014/main" id="{D3043E08-73FE-4E3D-9ECD-4C75CD314FDA}"/>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5" name="Isosceles Triangle 264">
          <a:extLst>
            <a:ext uri="{FF2B5EF4-FFF2-40B4-BE49-F238E27FC236}">
              <a16:creationId xmlns:a16="http://schemas.microsoft.com/office/drawing/2014/main" id="{A9F92944-BC16-43E8-A301-5A7286C96EAD}"/>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6" name="Isosceles Triangle 265">
          <a:extLst>
            <a:ext uri="{FF2B5EF4-FFF2-40B4-BE49-F238E27FC236}">
              <a16:creationId xmlns:a16="http://schemas.microsoft.com/office/drawing/2014/main" id="{9170FD8C-5CC9-48CB-BA91-A502805DE03D}"/>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7" name="Isosceles Triangle 266">
          <a:extLst>
            <a:ext uri="{FF2B5EF4-FFF2-40B4-BE49-F238E27FC236}">
              <a16:creationId xmlns:a16="http://schemas.microsoft.com/office/drawing/2014/main" id="{D7C058FB-3453-41B3-B77B-4617392A5FA1}"/>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268" name="Isosceles Triangle 267">
          <a:extLst>
            <a:ext uri="{FF2B5EF4-FFF2-40B4-BE49-F238E27FC236}">
              <a16:creationId xmlns:a16="http://schemas.microsoft.com/office/drawing/2014/main" id="{2A980600-BD46-4C69-9EC0-3C6A13264FB0}"/>
            </a:ext>
          </a:extLst>
        </xdr:cNvPr>
        <xdr:cNvSpPr/>
      </xdr:nvSpPr>
      <xdr:spPr>
        <a:xfrm rot="10800000">
          <a:off x="10615826"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269" name="Isosceles Triangle 268">
          <a:extLst>
            <a:ext uri="{FF2B5EF4-FFF2-40B4-BE49-F238E27FC236}">
              <a16:creationId xmlns:a16="http://schemas.microsoft.com/office/drawing/2014/main" id="{56978E52-7CFF-480F-9A71-FCD93CC52A84}"/>
            </a:ext>
          </a:extLst>
        </xdr:cNvPr>
        <xdr:cNvSpPr/>
      </xdr:nvSpPr>
      <xdr:spPr>
        <a:xfrm rot="10800000">
          <a:off x="12106172"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271" name="Isosceles Triangle 270">
          <a:extLst>
            <a:ext uri="{FF2B5EF4-FFF2-40B4-BE49-F238E27FC236}">
              <a16:creationId xmlns:a16="http://schemas.microsoft.com/office/drawing/2014/main" id="{DD274BD9-B05E-42B9-9CD6-6BF72ECFE7E7}"/>
            </a:ext>
          </a:extLst>
        </xdr:cNvPr>
        <xdr:cNvSpPr/>
      </xdr:nvSpPr>
      <xdr:spPr>
        <a:xfrm rot="10800000">
          <a:off x="13652397" y="2149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272" name="Isosceles Triangle 271">
          <a:extLst>
            <a:ext uri="{FF2B5EF4-FFF2-40B4-BE49-F238E27FC236}">
              <a16:creationId xmlns:a16="http://schemas.microsoft.com/office/drawing/2014/main" id="{6DE14332-3F92-4219-A859-8461DA28B39B}"/>
            </a:ext>
          </a:extLst>
        </xdr:cNvPr>
        <xdr:cNvSpPr/>
      </xdr:nvSpPr>
      <xdr:spPr>
        <a:xfrm rot="10800000">
          <a:off x="15153326" y="2144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217</xdr:row>
      <xdr:rowOff>4694</xdr:rowOff>
    </xdr:from>
    <xdr:to>
      <xdr:col>2</xdr:col>
      <xdr:colOff>491103</xdr:colOff>
      <xdr:row>217</xdr:row>
      <xdr:rowOff>265256</xdr:rowOff>
    </xdr:to>
    <xdr:sp macro="" textlink="">
      <xdr:nvSpPr>
        <xdr:cNvPr id="275" name="Isosceles Triangle 274">
          <a:extLst>
            <a:ext uri="{FF2B5EF4-FFF2-40B4-BE49-F238E27FC236}">
              <a16:creationId xmlns:a16="http://schemas.microsoft.com/office/drawing/2014/main" id="{23858A6B-F644-4B9C-ACE0-7253BA77741F}"/>
            </a:ext>
          </a:extLst>
        </xdr:cNvPr>
        <xdr:cNvSpPr/>
      </xdr:nvSpPr>
      <xdr:spPr>
        <a:xfrm rot="10800000">
          <a:off x="2555912" y="2530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217</xdr:row>
      <xdr:rowOff>9845</xdr:rowOff>
    </xdr:from>
    <xdr:to>
      <xdr:col>4</xdr:col>
      <xdr:colOff>510646</xdr:colOff>
      <xdr:row>217</xdr:row>
      <xdr:rowOff>278027</xdr:rowOff>
    </xdr:to>
    <xdr:sp macro="" textlink="">
      <xdr:nvSpPr>
        <xdr:cNvPr id="276" name="Isosceles Triangle 275">
          <a:extLst>
            <a:ext uri="{FF2B5EF4-FFF2-40B4-BE49-F238E27FC236}">
              <a16:creationId xmlns:a16="http://schemas.microsoft.com/office/drawing/2014/main" id="{3618B2B8-FA0B-4B2F-8455-71FB6218A7C0}"/>
            </a:ext>
          </a:extLst>
        </xdr:cNvPr>
        <xdr:cNvSpPr/>
      </xdr:nvSpPr>
      <xdr:spPr>
        <a:xfrm rot="10800000">
          <a:off x="3686705" y="2531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216</xdr:row>
      <xdr:rowOff>752583</xdr:rowOff>
    </xdr:from>
    <xdr:to>
      <xdr:col>6</xdr:col>
      <xdr:colOff>493290</xdr:colOff>
      <xdr:row>217</xdr:row>
      <xdr:rowOff>258765</xdr:rowOff>
    </xdr:to>
    <xdr:sp macro="" textlink="">
      <xdr:nvSpPr>
        <xdr:cNvPr id="277" name="Isosceles Triangle 276">
          <a:extLst>
            <a:ext uri="{FF2B5EF4-FFF2-40B4-BE49-F238E27FC236}">
              <a16:creationId xmlns:a16="http://schemas.microsoft.com/office/drawing/2014/main" id="{B79CA9C4-267A-423F-98E3-B35CCC7AF2B7}"/>
            </a:ext>
          </a:extLst>
        </xdr:cNvPr>
        <xdr:cNvSpPr/>
      </xdr:nvSpPr>
      <xdr:spPr>
        <a:xfrm rot="10800000">
          <a:off x="5066349" y="2529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217</xdr:row>
      <xdr:rowOff>4977</xdr:rowOff>
    </xdr:from>
    <xdr:to>
      <xdr:col>8</xdr:col>
      <xdr:colOff>493290</xdr:colOff>
      <xdr:row>217</xdr:row>
      <xdr:rowOff>273159</xdr:rowOff>
    </xdr:to>
    <xdr:sp macro="" textlink="">
      <xdr:nvSpPr>
        <xdr:cNvPr id="278" name="Isosceles Triangle 277">
          <a:extLst>
            <a:ext uri="{FF2B5EF4-FFF2-40B4-BE49-F238E27FC236}">
              <a16:creationId xmlns:a16="http://schemas.microsoft.com/office/drawing/2014/main" id="{FB3CE6DD-1530-495F-AA63-04868CB6EF35}"/>
            </a:ext>
          </a:extLst>
        </xdr:cNvPr>
        <xdr:cNvSpPr/>
      </xdr:nvSpPr>
      <xdr:spPr>
        <a:xfrm rot="10800000">
          <a:off x="6230516" y="2530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79" name="Isosceles Triangle 278">
          <a:extLst>
            <a:ext uri="{FF2B5EF4-FFF2-40B4-BE49-F238E27FC236}">
              <a16:creationId xmlns:a16="http://schemas.microsoft.com/office/drawing/2014/main" id="{F4C88FC3-7299-47DF-821E-54B375827543}"/>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80" name="Isosceles Triangle 279">
          <a:extLst>
            <a:ext uri="{FF2B5EF4-FFF2-40B4-BE49-F238E27FC236}">
              <a16:creationId xmlns:a16="http://schemas.microsoft.com/office/drawing/2014/main" id="{9537DCBE-82A4-4E97-B5E8-D6576397B8BA}"/>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1" name="Isosceles Triangle 280">
          <a:extLst>
            <a:ext uri="{FF2B5EF4-FFF2-40B4-BE49-F238E27FC236}">
              <a16:creationId xmlns:a16="http://schemas.microsoft.com/office/drawing/2014/main" id="{8A2F2CF3-53CB-41C6-AA32-AFB0A533D7A3}"/>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2" name="Isosceles Triangle 281">
          <a:extLst>
            <a:ext uri="{FF2B5EF4-FFF2-40B4-BE49-F238E27FC236}">
              <a16:creationId xmlns:a16="http://schemas.microsoft.com/office/drawing/2014/main" id="{B255667C-F360-4AD8-8B68-BE6647792044}"/>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283" name="Isosceles Triangle 282">
          <a:extLst>
            <a:ext uri="{FF2B5EF4-FFF2-40B4-BE49-F238E27FC236}">
              <a16:creationId xmlns:a16="http://schemas.microsoft.com/office/drawing/2014/main" id="{6B4606D3-375D-493D-866C-4C9F740B9069}"/>
            </a:ext>
          </a:extLst>
        </xdr:cNvPr>
        <xdr:cNvSpPr/>
      </xdr:nvSpPr>
      <xdr:spPr>
        <a:xfrm rot="10800000">
          <a:off x="10615826"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284" name="Isosceles Triangle 283">
          <a:extLst>
            <a:ext uri="{FF2B5EF4-FFF2-40B4-BE49-F238E27FC236}">
              <a16:creationId xmlns:a16="http://schemas.microsoft.com/office/drawing/2014/main" id="{7E518FEA-EE29-4974-8300-A6A9AD6CBEBA}"/>
            </a:ext>
          </a:extLst>
        </xdr:cNvPr>
        <xdr:cNvSpPr/>
      </xdr:nvSpPr>
      <xdr:spPr>
        <a:xfrm rot="10800000">
          <a:off x="12106172"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286" name="Isosceles Triangle 285">
          <a:extLst>
            <a:ext uri="{FF2B5EF4-FFF2-40B4-BE49-F238E27FC236}">
              <a16:creationId xmlns:a16="http://schemas.microsoft.com/office/drawing/2014/main" id="{9690CF2F-5B94-45F4-927A-A19902063283}"/>
            </a:ext>
          </a:extLst>
        </xdr:cNvPr>
        <xdr:cNvSpPr/>
      </xdr:nvSpPr>
      <xdr:spPr>
        <a:xfrm rot="10800000">
          <a:off x="13652397" y="2530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287" name="Isosceles Triangle 286">
          <a:extLst>
            <a:ext uri="{FF2B5EF4-FFF2-40B4-BE49-F238E27FC236}">
              <a16:creationId xmlns:a16="http://schemas.microsoft.com/office/drawing/2014/main" id="{E08C91C6-EC80-4FEA-9DB2-B62CDA89A287}"/>
            </a:ext>
          </a:extLst>
        </xdr:cNvPr>
        <xdr:cNvSpPr/>
      </xdr:nvSpPr>
      <xdr:spPr>
        <a:xfrm rot="10800000">
          <a:off x="15153326" y="2525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232</xdr:row>
      <xdr:rowOff>4694</xdr:rowOff>
    </xdr:from>
    <xdr:to>
      <xdr:col>2</xdr:col>
      <xdr:colOff>491103</xdr:colOff>
      <xdr:row>232</xdr:row>
      <xdr:rowOff>265256</xdr:rowOff>
    </xdr:to>
    <xdr:sp macro="" textlink="">
      <xdr:nvSpPr>
        <xdr:cNvPr id="290" name="Isosceles Triangle 289">
          <a:extLst>
            <a:ext uri="{FF2B5EF4-FFF2-40B4-BE49-F238E27FC236}">
              <a16:creationId xmlns:a16="http://schemas.microsoft.com/office/drawing/2014/main" id="{407C8A77-9E43-4E53-B3A3-30A6388382B9}"/>
            </a:ext>
          </a:extLst>
        </xdr:cNvPr>
        <xdr:cNvSpPr/>
      </xdr:nvSpPr>
      <xdr:spPr>
        <a:xfrm rot="10800000">
          <a:off x="2555912" y="291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232</xdr:row>
      <xdr:rowOff>9845</xdr:rowOff>
    </xdr:from>
    <xdr:to>
      <xdr:col>4</xdr:col>
      <xdr:colOff>510646</xdr:colOff>
      <xdr:row>232</xdr:row>
      <xdr:rowOff>278027</xdr:rowOff>
    </xdr:to>
    <xdr:sp macro="" textlink="">
      <xdr:nvSpPr>
        <xdr:cNvPr id="291" name="Isosceles Triangle 290">
          <a:extLst>
            <a:ext uri="{FF2B5EF4-FFF2-40B4-BE49-F238E27FC236}">
              <a16:creationId xmlns:a16="http://schemas.microsoft.com/office/drawing/2014/main" id="{822773D6-183D-438B-A8BA-A2F50B8F9E6D}"/>
            </a:ext>
          </a:extLst>
        </xdr:cNvPr>
        <xdr:cNvSpPr/>
      </xdr:nvSpPr>
      <xdr:spPr>
        <a:xfrm rot="10800000">
          <a:off x="3686705" y="291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231</xdr:row>
      <xdr:rowOff>752583</xdr:rowOff>
    </xdr:from>
    <xdr:to>
      <xdr:col>6</xdr:col>
      <xdr:colOff>493290</xdr:colOff>
      <xdr:row>232</xdr:row>
      <xdr:rowOff>258765</xdr:rowOff>
    </xdr:to>
    <xdr:sp macro="" textlink="">
      <xdr:nvSpPr>
        <xdr:cNvPr id="292" name="Isosceles Triangle 291">
          <a:extLst>
            <a:ext uri="{FF2B5EF4-FFF2-40B4-BE49-F238E27FC236}">
              <a16:creationId xmlns:a16="http://schemas.microsoft.com/office/drawing/2014/main" id="{2B061410-2BBC-472E-823D-3D49B69454F2}"/>
            </a:ext>
          </a:extLst>
        </xdr:cNvPr>
        <xdr:cNvSpPr/>
      </xdr:nvSpPr>
      <xdr:spPr>
        <a:xfrm rot="10800000">
          <a:off x="5066349" y="291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232</xdr:row>
      <xdr:rowOff>4977</xdr:rowOff>
    </xdr:from>
    <xdr:to>
      <xdr:col>8</xdr:col>
      <xdr:colOff>493290</xdr:colOff>
      <xdr:row>232</xdr:row>
      <xdr:rowOff>273159</xdr:rowOff>
    </xdr:to>
    <xdr:sp macro="" textlink="">
      <xdr:nvSpPr>
        <xdr:cNvPr id="293" name="Isosceles Triangle 292">
          <a:extLst>
            <a:ext uri="{FF2B5EF4-FFF2-40B4-BE49-F238E27FC236}">
              <a16:creationId xmlns:a16="http://schemas.microsoft.com/office/drawing/2014/main" id="{70C6425E-1375-41A9-A7E4-32D06DC127C1}"/>
            </a:ext>
          </a:extLst>
        </xdr:cNvPr>
        <xdr:cNvSpPr/>
      </xdr:nvSpPr>
      <xdr:spPr>
        <a:xfrm rot="10800000">
          <a:off x="6230516" y="291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4" name="Isosceles Triangle 293">
          <a:extLst>
            <a:ext uri="{FF2B5EF4-FFF2-40B4-BE49-F238E27FC236}">
              <a16:creationId xmlns:a16="http://schemas.microsoft.com/office/drawing/2014/main" id="{F88B24A2-F291-4951-A506-6EF2C3B0AE2D}"/>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5" name="Isosceles Triangle 294">
          <a:extLst>
            <a:ext uri="{FF2B5EF4-FFF2-40B4-BE49-F238E27FC236}">
              <a16:creationId xmlns:a16="http://schemas.microsoft.com/office/drawing/2014/main" id="{B09EB4A5-BF9A-46CE-B2E8-3881ACD76935}"/>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6" name="Isosceles Triangle 295">
          <a:extLst>
            <a:ext uri="{FF2B5EF4-FFF2-40B4-BE49-F238E27FC236}">
              <a16:creationId xmlns:a16="http://schemas.microsoft.com/office/drawing/2014/main" id="{E2288D09-F5BC-412A-A900-3942FB5BCCDA}"/>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7" name="Isosceles Triangle 296">
          <a:extLst>
            <a:ext uri="{FF2B5EF4-FFF2-40B4-BE49-F238E27FC236}">
              <a16:creationId xmlns:a16="http://schemas.microsoft.com/office/drawing/2014/main" id="{7BD0C545-0E9B-46D8-840C-530C73E3BE92}"/>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298" name="Isosceles Triangle 297">
          <a:extLst>
            <a:ext uri="{FF2B5EF4-FFF2-40B4-BE49-F238E27FC236}">
              <a16:creationId xmlns:a16="http://schemas.microsoft.com/office/drawing/2014/main" id="{6D1D4965-9679-4140-A736-25B234D1833C}"/>
            </a:ext>
          </a:extLst>
        </xdr:cNvPr>
        <xdr:cNvSpPr/>
      </xdr:nvSpPr>
      <xdr:spPr>
        <a:xfrm rot="10800000">
          <a:off x="10615826"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299" name="Isosceles Triangle 298">
          <a:extLst>
            <a:ext uri="{FF2B5EF4-FFF2-40B4-BE49-F238E27FC236}">
              <a16:creationId xmlns:a16="http://schemas.microsoft.com/office/drawing/2014/main" id="{FB4004D9-640D-4470-94C3-5EA21878AE82}"/>
            </a:ext>
          </a:extLst>
        </xdr:cNvPr>
        <xdr:cNvSpPr/>
      </xdr:nvSpPr>
      <xdr:spPr>
        <a:xfrm rot="10800000">
          <a:off x="12106172"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301" name="Isosceles Triangle 300">
          <a:extLst>
            <a:ext uri="{FF2B5EF4-FFF2-40B4-BE49-F238E27FC236}">
              <a16:creationId xmlns:a16="http://schemas.microsoft.com/office/drawing/2014/main" id="{D2F4C2AC-980B-4947-B15A-11D527F80E15}"/>
            </a:ext>
          </a:extLst>
        </xdr:cNvPr>
        <xdr:cNvSpPr/>
      </xdr:nvSpPr>
      <xdr:spPr>
        <a:xfrm rot="10800000">
          <a:off x="13652397" y="291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302" name="Isosceles Triangle 301">
          <a:extLst>
            <a:ext uri="{FF2B5EF4-FFF2-40B4-BE49-F238E27FC236}">
              <a16:creationId xmlns:a16="http://schemas.microsoft.com/office/drawing/2014/main" id="{0E3161C1-1DC4-4ABC-AED6-F618BE8B5CC1}"/>
            </a:ext>
          </a:extLst>
        </xdr:cNvPr>
        <xdr:cNvSpPr/>
      </xdr:nvSpPr>
      <xdr:spPr>
        <a:xfrm rot="10800000">
          <a:off x="15153326" y="290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247</xdr:row>
      <xdr:rowOff>4694</xdr:rowOff>
    </xdr:from>
    <xdr:to>
      <xdr:col>2</xdr:col>
      <xdr:colOff>491103</xdr:colOff>
      <xdr:row>247</xdr:row>
      <xdr:rowOff>265256</xdr:rowOff>
    </xdr:to>
    <xdr:sp macro="" textlink="">
      <xdr:nvSpPr>
        <xdr:cNvPr id="305" name="Isosceles Triangle 304">
          <a:extLst>
            <a:ext uri="{FF2B5EF4-FFF2-40B4-BE49-F238E27FC236}">
              <a16:creationId xmlns:a16="http://schemas.microsoft.com/office/drawing/2014/main" id="{E4059FE5-D622-4C33-8A71-72380E15BD33}"/>
            </a:ext>
          </a:extLst>
        </xdr:cNvPr>
        <xdr:cNvSpPr/>
      </xdr:nvSpPr>
      <xdr:spPr>
        <a:xfrm rot="10800000">
          <a:off x="2555912" y="3292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247</xdr:row>
      <xdr:rowOff>9845</xdr:rowOff>
    </xdr:from>
    <xdr:to>
      <xdr:col>4</xdr:col>
      <xdr:colOff>510646</xdr:colOff>
      <xdr:row>247</xdr:row>
      <xdr:rowOff>278027</xdr:rowOff>
    </xdr:to>
    <xdr:sp macro="" textlink="">
      <xdr:nvSpPr>
        <xdr:cNvPr id="306" name="Isosceles Triangle 305">
          <a:extLst>
            <a:ext uri="{FF2B5EF4-FFF2-40B4-BE49-F238E27FC236}">
              <a16:creationId xmlns:a16="http://schemas.microsoft.com/office/drawing/2014/main" id="{2A2F6A4F-FC61-4A03-B9F8-C9647C2192C9}"/>
            </a:ext>
          </a:extLst>
        </xdr:cNvPr>
        <xdr:cNvSpPr/>
      </xdr:nvSpPr>
      <xdr:spPr>
        <a:xfrm rot="10800000">
          <a:off x="3686705" y="3293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246</xdr:row>
      <xdr:rowOff>752583</xdr:rowOff>
    </xdr:from>
    <xdr:to>
      <xdr:col>6</xdr:col>
      <xdr:colOff>493290</xdr:colOff>
      <xdr:row>247</xdr:row>
      <xdr:rowOff>258765</xdr:rowOff>
    </xdr:to>
    <xdr:sp macro="" textlink="">
      <xdr:nvSpPr>
        <xdr:cNvPr id="307" name="Isosceles Triangle 306">
          <a:extLst>
            <a:ext uri="{FF2B5EF4-FFF2-40B4-BE49-F238E27FC236}">
              <a16:creationId xmlns:a16="http://schemas.microsoft.com/office/drawing/2014/main" id="{BA56CF8C-9A8B-4749-A120-BDC5DF86B8B5}"/>
            </a:ext>
          </a:extLst>
        </xdr:cNvPr>
        <xdr:cNvSpPr/>
      </xdr:nvSpPr>
      <xdr:spPr>
        <a:xfrm rot="10800000">
          <a:off x="5066349" y="3291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247</xdr:row>
      <xdr:rowOff>4977</xdr:rowOff>
    </xdr:from>
    <xdr:to>
      <xdr:col>8</xdr:col>
      <xdr:colOff>493290</xdr:colOff>
      <xdr:row>247</xdr:row>
      <xdr:rowOff>273159</xdr:rowOff>
    </xdr:to>
    <xdr:sp macro="" textlink="">
      <xdr:nvSpPr>
        <xdr:cNvPr id="308" name="Isosceles Triangle 307">
          <a:extLst>
            <a:ext uri="{FF2B5EF4-FFF2-40B4-BE49-F238E27FC236}">
              <a16:creationId xmlns:a16="http://schemas.microsoft.com/office/drawing/2014/main" id="{7D70CCB0-9BE1-43A8-BB6E-AE61E0523702}"/>
            </a:ext>
          </a:extLst>
        </xdr:cNvPr>
        <xdr:cNvSpPr/>
      </xdr:nvSpPr>
      <xdr:spPr>
        <a:xfrm rot="10800000">
          <a:off x="6230516" y="3292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09" name="Isosceles Triangle 308">
          <a:extLst>
            <a:ext uri="{FF2B5EF4-FFF2-40B4-BE49-F238E27FC236}">
              <a16:creationId xmlns:a16="http://schemas.microsoft.com/office/drawing/2014/main" id="{D4021D75-0ED8-4004-B9F7-82E4194CFFB0}"/>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10" name="Isosceles Triangle 309">
          <a:extLst>
            <a:ext uri="{FF2B5EF4-FFF2-40B4-BE49-F238E27FC236}">
              <a16:creationId xmlns:a16="http://schemas.microsoft.com/office/drawing/2014/main" id="{012ADAAE-047E-416F-989C-97556B623F21}"/>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1" name="Isosceles Triangle 310">
          <a:extLst>
            <a:ext uri="{FF2B5EF4-FFF2-40B4-BE49-F238E27FC236}">
              <a16:creationId xmlns:a16="http://schemas.microsoft.com/office/drawing/2014/main" id="{0B26DF2F-0D66-4F1B-96E8-BCCA86F58274}"/>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2" name="Isosceles Triangle 311">
          <a:extLst>
            <a:ext uri="{FF2B5EF4-FFF2-40B4-BE49-F238E27FC236}">
              <a16:creationId xmlns:a16="http://schemas.microsoft.com/office/drawing/2014/main" id="{3BAC300B-0804-4F12-9E44-54074FA97D32}"/>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313" name="Isosceles Triangle 312">
          <a:extLst>
            <a:ext uri="{FF2B5EF4-FFF2-40B4-BE49-F238E27FC236}">
              <a16:creationId xmlns:a16="http://schemas.microsoft.com/office/drawing/2014/main" id="{9143BEA3-0470-4EE3-A638-EF780F5FA4B4}"/>
            </a:ext>
          </a:extLst>
        </xdr:cNvPr>
        <xdr:cNvSpPr/>
      </xdr:nvSpPr>
      <xdr:spPr>
        <a:xfrm rot="10800000">
          <a:off x="10615826"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314" name="Isosceles Triangle 313">
          <a:extLst>
            <a:ext uri="{FF2B5EF4-FFF2-40B4-BE49-F238E27FC236}">
              <a16:creationId xmlns:a16="http://schemas.microsoft.com/office/drawing/2014/main" id="{A06A2610-7633-43B5-98B9-1B226E68BB68}"/>
            </a:ext>
          </a:extLst>
        </xdr:cNvPr>
        <xdr:cNvSpPr/>
      </xdr:nvSpPr>
      <xdr:spPr>
        <a:xfrm rot="10800000">
          <a:off x="12106172"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316" name="Isosceles Triangle 315">
          <a:extLst>
            <a:ext uri="{FF2B5EF4-FFF2-40B4-BE49-F238E27FC236}">
              <a16:creationId xmlns:a16="http://schemas.microsoft.com/office/drawing/2014/main" id="{B4EC6F02-B3E7-4716-A03A-F5F4D47A447A}"/>
            </a:ext>
          </a:extLst>
        </xdr:cNvPr>
        <xdr:cNvSpPr/>
      </xdr:nvSpPr>
      <xdr:spPr>
        <a:xfrm rot="10800000">
          <a:off x="13652397" y="3292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317" name="Isosceles Triangle 316">
          <a:extLst>
            <a:ext uri="{FF2B5EF4-FFF2-40B4-BE49-F238E27FC236}">
              <a16:creationId xmlns:a16="http://schemas.microsoft.com/office/drawing/2014/main" id="{2DB23C54-58DA-40F1-AFA5-2797DAC8612D}"/>
            </a:ext>
          </a:extLst>
        </xdr:cNvPr>
        <xdr:cNvSpPr/>
      </xdr:nvSpPr>
      <xdr:spPr>
        <a:xfrm rot="10800000">
          <a:off x="15153326" y="3287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262</xdr:row>
      <xdr:rowOff>4694</xdr:rowOff>
    </xdr:from>
    <xdr:to>
      <xdr:col>2</xdr:col>
      <xdr:colOff>491103</xdr:colOff>
      <xdr:row>262</xdr:row>
      <xdr:rowOff>265256</xdr:rowOff>
    </xdr:to>
    <xdr:sp macro="" textlink="">
      <xdr:nvSpPr>
        <xdr:cNvPr id="320" name="Isosceles Triangle 319">
          <a:extLst>
            <a:ext uri="{FF2B5EF4-FFF2-40B4-BE49-F238E27FC236}">
              <a16:creationId xmlns:a16="http://schemas.microsoft.com/office/drawing/2014/main" id="{A9237658-0B95-48B7-9D11-2C2763E50459}"/>
            </a:ext>
          </a:extLst>
        </xdr:cNvPr>
        <xdr:cNvSpPr/>
      </xdr:nvSpPr>
      <xdr:spPr>
        <a:xfrm rot="10800000">
          <a:off x="2555912" y="3673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262</xdr:row>
      <xdr:rowOff>9845</xdr:rowOff>
    </xdr:from>
    <xdr:to>
      <xdr:col>4</xdr:col>
      <xdr:colOff>510646</xdr:colOff>
      <xdr:row>262</xdr:row>
      <xdr:rowOff>278027</xdr:rowOff>
    </xdr:to>
    <xdr:sp macro="" textlink="">
      <xdr:nvSpPr>
        <xdr:cNvPr id="321" name="Isosceles Triangle 320">
          <a:extLst>
            <a:ext uri="{FF2B5EF4-FFF2-40B4-BE49-F238E27FC236}">
              <a16:creationId xmlns:a16="http://schemas.microsoft.com/office/drawing/2014/main" id="{4D271F47-AB10-4C36-AC65-E921A4BAA5F3}"/>
            </a:ext>
          </a:extLst>
        </xdr:cNvPr>
        <xdr:cNvSpPr/>
      </xdr:nvSpPr>
      <xdr:spPr>
        <a:xfrm rot="10800000">
          <a:off x="3686705" y="3674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261</xdr:row>
      <xdr:rowOff>752583</xdr:rowOff>
    </xdr:from>
    <xdr:to>
      <xdr:col>6</xdr:col>
      <xdr:colOff>493290</xdr:colOff>
      <xdr:row>262</xdr:row>
      <xdr:rowOff>258765</xdr:rowOff>
    </xdr:to>
    <xdr:sp macro="" textlink="">
      <xdr:nvSpPr>
        <xdr:cNvPr id="322" name="Isosceles Triangle 321">
          <a:extLst>
            <a:ext uri="{FF2B5EF4-FFF2-40B4-BE49-F238E27FC236}">
              <a16:creationId xmlns:a16="http://schemas.microsoft.com/office/drawing/2014/main" id="{2F6FC66C-C9CD-43FD-B7DC-C93170AB3326}"/>
            </a:ext>
          </a:extLst>
        </xdr:cNvPr>
        <xdr:cNvSpPr/>
      </xdr:nvSpPr>
      <xdr:spPr>
        <a:xfrm rot="10800000">
          <a:off x="5066349" y="3672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262</xdr:row>
      <xdr:rowOff>4977</xdr:rowOff>
    </xdr:from>
    <xdr:to>
      <xdr:col>8</xdr:col>
      <xdr:colOff>493290</xdr:colOff>
      <xdr:row>262</xdr:row>
      <xdr:rowOff>273159</xdr:rowOff>
    </xdr:to>
    <xdr:sp macro="" textlink="">
      <xdr:nvSpPr>
        <xdr:cNvPr id="323" name="Isosceles Triangle 322">
          <a:extLst>
            <a:ext uri="{FF2B5EF4-FFF2-40B4-BE49-F238E27FC236}">
              <a16:creationId xmlns:a16="http://schemas.microsoft.com/office/drawing/2014/main" id="{E6D27B47-555F-44E7-9648-C4CFBA339118}"/>
            </a:ext>
          </a:extLst>
        </xdr:cNvPr>
        <xdr:cNvSpPr/>
      </xdr:nvSpPr>
      <xdr:spPr>
        <a:xfrm rot="10800000">
          <a:off x="6230516" y="3673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4" name="Isosceles Triangle 323">
          <a:extLst>
            <a:ext uri="{FF2B5EF4-FFF2-40B4-BE49-F238E27FC236}">
              <a16:creationId xmlns:a16="http://schemas.microsoft.com/office/drawing/2014/main" id="{15F0B743-A2DF-45B1-A9FD-4DBBA330AB47}"/>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5" name="Isosceles Triangle 324">
          <a:extLst>
            <a:ext uri="{FF2B5EF4-FFF2-40B4-BE49-F238E27FC236}">
              <a16:creationId xmlns:a16="http://schemas.microsoft.com/office/drawing/2014/main" id="{3B3493C4-5A87-4CDE-8C3B-D7C84D215D48}"/>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6" name="Isosceles Triangle 325">
          <a:extLst>
            <a:ext uri="{FF2B5EF4-FFF2-40B4-BE49-F238E27FC236}">
              <a16:creationId xmlns:a16="http://schemas.microsoft.com/office/drawing/2014/main" id="{40F9E0DF-BD4B-419E-BD40-26262D6D87B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7" name="Isosceles Triangle 326">
          <a:extLst>
            <a:ext uri="{FF2B5EF4-FFF2-40B4-BE49-F238E27FC236}">
              <a16:creationId xmlns:a16="http://schemas.microsoft.com/office/drawing/2014/main" id="{26F111CA-524F-453C-9B28-D3044354641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328" name="Isosceles Triangle 327">
          <a:extLst>
            <a:ext uri="{FF2B5EF4-FFF2-40B4-BE49-F238E27FC236}">
              <a16:creationId xmlns:a16="http://schemas.microsoft.com/office/drawing/2014/main" id="{7AA20D44-72B8-4D9C-A3CA-8172AC99968A}"/>
            </a:ext>
          </a:extLst>
        </xdr:cNvPr>
        <xdr:cNvSpPr/>
      </xdr:nvSpPr>
      <xdr:spPr>
        <a:xfrm rot="10800000">
          <a:off x="10615826"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329" name="Isosceles Triangle 328">
          <a:extLst>
            <a:ext uri="{FF2B5EF4-FFF2-40B4-BE49-F238E27FC236}">
              <a16:creationId xmlns:a16="http://schemas.microsoft.com/office/drawing/2014/main" id="{74BC6C18-44D8-401F-A295-79D4AB0DDBD6}"/>
            </a:ext>
          </a:extLst>
        </xdr:cNvPr>
        <xdr:cNvSpPr/>
      </xdr:nvSpPr>
      <xdr:spPr>
        <a:xfrm rot="10800000">
          <a:off x="12106172"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331" name="Isosceles Triangle 330">
          <a:extLst>
            <a:ext uri="{FF2B5EF4-FFF2-40B4-BE49-F238E27FC236}">
              <a16:creationId xmlns:a16="http://schemas.microsoft.com/office/drawing/2014/main" id="{400B2181-F94B-4A9E-B1EF-1F346D73A693}"/>
            </a:ext>
          </a:extLst>
        </xdr:cNvPr>
        <xdr:cNvSpPr/>
      </xdr:nvSpPr>
      <xdr:spPr>
        <a:xfrm rot="10800000">
          <a:off x="13652397" y="3673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332" name="Isosceles Triangle 331">
          <a:extLst>
            <a:ext uri="{FF2B5EF4-FFF2-40B4-BE49-F238E27FC236}">
              <a16:creationId xmlns:a16="http://schemas.microsoft.com/office/drawing/2014/main" id="{18FC6A9D-48B3-475B-A9B6-51C392992FC3}"/>
            </a:ext>
          </a:extLst>
        </xdr:cNvPr>
        <xdr:cNvSpPr/>
      </xdr:nvSpPr>
      <xdr:spPr>
        <a:xfrm rot="10800000">
          <a:off x="15153326" y="3668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188</xdr:row>
      <xdr:rowOff>10583</xdr:rowOff>
    </xdr:from>
    <xdr:to>
      <xdr:col>0</xdr:col>
      <xdr:colOff>419805</xdr:colOff>
      <xdr:row>188</xdr:row>
      <xdr:rowOff>165803</xdr:rowOff>
    </xdr:to>
    <xdr:sp macro="" textlink="">
      <xdr:nvSpPr>
        <xdr:cNvPr id="335" name="Isosceles Triangle 334">
          <a:extLst>
            <a:ext uri="{FF2B5EF4-FFF2-40B4-BE49-F238E27FC236}">
              <a16:creationId xmlns:a16="http://schemas.microsoft.com/office/drawing/2014/main" id="{0169F7FD-F849-43FA-A107-769C570E72C5}"/>
            </a:ext>
          </a:extLst>
        </xdr:cNvPr>
        <xdr:cNvSpPr/>
      </xdr:nvSpPr>
      <xdr:spPr>
        <a:xfrm rot="10800000">
          <a:off x="222250" y="18457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203</xdr:row>
      <xdr:rowOff>0</xdr:rowOff>
    </xdr:from>
    <xdr:to>
      <xdr:col>0</xdr:col>
      <xdr:colOff>419805</xdr:colOff>
      <xdr:row>203</xdr:row>
      <xdr:rowOff>155220</xdr:rowOff>
    </xdr:to>
    <xdr:sp macro="" textlink="">
      <xdr:nvSpPr>
        <xdr:cNvPr id="336" name="Isosceles Triangle 335">
          <a:extLst>
            <a:ext uri="{FF2B5EF4-FFF2-40B4-BE49-F238E27FC236}">
              <a16:creationId xmlns:a16="http://schemas.microsoft.com/office/drawing/2014/main" id="{692F1194-76C4-4CED-A4E9-CFBA4974EA0F}"/>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218</xdr:row>
      <xdr:rowOff>0</xdr:rowOff>
    </xdr:from>
    <xdr:to>
      <xdr:col>0</xdr:col>
      <xdr:colOff>419805</xdr:colOff>
      <xdr:row>218</xdr:row>
      <xdr:rowOff>155220</xdr:rowOff>
    </xdr:to>
    <xdr:sp macro="" textlink="">
      <xdr:nvSpPr>
        <xdr:cNvPr id="337" name="Isosceles Triangle 336">
          <a:extLst>
            <a:ext uri="{FF2B5EF4-FFF2-40B4-BE49-F238E27FC236}">
              <a16:creationId xmlns:a16="http://schemas.microsoft.com/office/drawing/2014/main" id="{5F02CDCC-C185-4AF7-A41D-D1A179D065AD}"/>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232</xdr:row>
      <xdr:rowOff>740833</xdr:rowOff>
    </xdr:from>
    <xdr:to>
      <xdr:col>0</xdr:col>
      <xdr:colOff>430388</xdr:colOff>
      <xdr:row>233</xdr:row>
      <xdr:rowOff>134053</xdr:rowOff>
    </xdr:to>
    <xdr:sp macro="" textlink="">
      <xdr:nvSpPr>
        <xdr:cNvPr id="338" name="Isosceles Triangle 337">
          <a:extLst>
            <a:ext uri="{FF2B5EF4-FFF2-40B4-BE49-F238E27FC236}">
              <a16:creationId xmlns:a16="http://schemas.microsoft.com/office/drawing/2014/main" id="{3FECEFF3-90FA-44F4-AEAA-D01EDF8A3383}"/>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248</xdr:row>
      <xdr:rowOff>0</xdr:rowOff>
    </xdr:from>
    <xdr:to>
      <xdr:col>0</xdr:col>
      <xdr:colOff>451555</xdr:colOff>
      <xdr:row>248</xdr:row>
      <xdr:rowOff>155220</xdr:rowOff>
    </xdr:to>
    <xdr:sp macro="" textlink="">
      <xdr:nvSpPr>
        <xdr:cNvPr id="339" name="Isosceles Triangle 338">
          <a:extLst>
            <a:ext uri="{FF2B5EF4-FFF2-40B4-BE49-F238E27FC236}">
              <a16:creationId xmlns:a16="http://schemas.microsoft.com/office/drawing/2014/main" id="{E5BF7284-CEF1-4F51-9A81-F8B8F6EF87F0}"/>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263</xdr:row>
      <xdr:rowOff>0</xdr:rowOff>
    </xdr:from>
    <xdr:to>
      <xdr:col>0</xdr:col>
      <xdr:colOff>440971</xdr:colOff>
      <xdr:row>263</xdr:row>
      <xdr:rowOff>155220</xdr:rowOff>
    </xdr:to>
    <xdr:sp macro="" textlink="">
      <xdr:nvSpPr>
        <xdr:cNvPr id="340" name="Isosceles Triangle 339">
          <a:extLst>
            <a:ext uri="{FF2B5EF4-FFF2-40B4-BE49-F238E27FC236}">
              <a16:creationId xmlns:a16="http://schemas.microsoft.com/office/drawing/2014/main" id="{772E7CFC-C720-43D2-A7D4-B133D2EE3D64}"/>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277</xdr:row>
      <xdr:rowOff>4694</xdr:rowOff>
    </xdr:from>
    <xdr:to>
      <xdr:col>2</xdr:col>
      <xdr:colOff>491103</xdr:colOff>
      <xdr:row>277</xdr:row>
      <xdr:rowOff>265256</xdr:rowOff>
    </xdr:to>
    <xdr:sp macro="" textlink="">
      <xdr:nvSpPr>
        <xdr:cNvPr id="341" name="Isosceles Triangle 340">
          <a:extLst>
            <a:ext uri="{FF2B5EF4-FFF2-40B4-BE49-F238E27FC236}">
              <a16:creationId xmlns:a16="http://schemas.microsoft.com/office/drawing/2014/main" id="{5C3A5B6D-394D-47A6-89E8-D7F9BFECFD55}"/>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277</xdr:row>
      <xdr:rowOff>9845</xdr:rowOff>
    </xdr:from>
    <xdr:to>
      <xdr:col>4</xdr:col>
      <xdr:colOff>510646</xdr:colOff>
      <xdr:row>277</xdr:row>
      <xdr:rowOff>278027</xdr:rowOff>
    </xdr:to>
    <xdr:sp macro="" textlink="">
      <xdr:nvSpPr>
        <xdr:cNvPr id="342" name="Isosceles Triangle 341">
          <a:extLst>
            <a:ext uri="{FF2B5EF4-FFF2-40B4-BE49-F238E27FC236}">
              <a16:creationId xmlns:a16="http://schemas.microsoft.com/office/drawing/2014/main" id="{E30A1234-97E3-47C1-AA9E-55E0F8D87843}"/>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276</xdr:row>
      <xdr:rowOff>752583</xdr:rowOff>
    </xdr:from>
    <xdr:to>
      <xdr:col>6</xdr:col>
      <xdr:colOff>493290</xdr:colOff>
      <xdr:row>277</xdr:row>
      <xdr:rowOff>258765</xdr:rowOff>
    </xdr:to>
    <xdr:sp macro="" textlink="">
      <xdr:nvSpPr>
        <xdr:cNvPr id="343" name="Isosceles Triangle 342">
          <a:extLst>
            <a:ext uri="{FF2B5EF4-FFF2-40B4-BE49-F238E27FC236}">
              <a16:creationId xmlns:a16="http://schemas.microsoft.com/office/drawing/2014/main" id="{D40751F7-E675-48D2-9ABF-D26DBC6E838A}"/>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277</xdr:row>
      <xdr:rowOff>4977</xdr:rowOff>
    </xdr:from>
    <xdr:to>
      <xdr:col>8</xdr:col>
      <xdr:colOff>493290</xdr:colOff>
      <xdr:row>277</xdr:row>
      <xdr:rowOff>273159</xdr:rowOff>
    </xdr:to>
    <xdr:sp macro="" textlink="">
      <xdr:nvSpPr>
        <xdr:cNvPr id="344" name="Isosceles Triangle 343">
          <a:extLst>
            <a:ext uri="{FF2B5EF4-FFF2-40B4-BE49-F238E27FC236}">
              <a16:creationId xmlns:a16="http://schemas.microsoft.com/office/drawing/2014/main" id="{7E3DF605-B85A-4D94-AE1E-E0C23DDDB67A}"/>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5" name="Isosceles Triangle 344">
          <a:extLst>
            <a:ext uri="{FF2B5EF4-FFF2-40B4-BE49-F238E27FC236}">
              <a16:creationId xmlns:a16="http://schemas.microsoft.com/office/drawing/2014/main" id="{0DB9A259-9CBD-40B6-BF2C-FC1422735358}"/>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6" name="Isosceles Triangle 345">
          <a:extLst>
            <a:ext uri="{FF2B5EF4-FFF2-40B4-BE49-F238E27FC236}">
              <a16:creationId xmlns:a16="http://schemas.microsoft.com/office/drawing/2014/main" id="{0D34E506-2E9D-4FC3-9468-CCA6A57D8571}"/>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7" name="Isosceles Triangle 346">
          <a:extLst>
            <a:ext uri="{FF2B5EF4-FFF2-40B4-BE49-F238E27FC236}">
              <a16:creationId xmlns:a16="http://schemas.microsoft.com/office/drawing/2014/main" id="{219968FD-ADDA-42CD-8D66-5BAC7DFFC905}"/>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8" name="Isosceles Triangle 347">
          <a:extLst>
            <a:ext uri="{FF2B5EF4-FFF2-40B4-BE49-F238E27FC236}">
              <a16:creationId xmlns:a16="http://schemas.microsoft.com/office/drawing/2014/main" id="{4446FF89-F1F6-4C49-A7F6-C16BF4D4577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349" name="Isosceles Triangle 348">
          <a:extLst>
            <a:ext uri="{FF2B5EF4-FFF2-40B4-BE49-F238E27FC236}">
              <a16:creationId xmlns:a16="http://schemas.microsoft.com/office/drawing/2014/main" id="{C0D2029B-E9CE-4F8D-9B99-692A41B86BCC}"/>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350" name="Isosceles Triangle 349">
          <a:extLst>
            <a:ext uri="{FF2B5EF4-FFF2-40B4-BE49-F238E27FC236}">
              <a16:creationId xmlns:a16="http://schemas.microsoft.com/office/drawing/2014/main" id="{47464F65-1527-48ED-9839-29B3943E73DA}"/>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352" name="Isosceles Triangle 351">
          <a:extLst>
            <a:ext uri="{FF2B5EF4-FFF2-40B4-BE49-F238E27FC236}">
              <a16:creationId xmlns:a16="http://schemas.microsoft.com/office/drawing/2014/main" id="{EFB3E154-A5A8-4BBD-9E9C-E3D91F76109E}"/>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353" name="Isosceles Triangle 352">
          <a:extLst>
            <a:ext uri="{FF2B5EF4-FFF2-40B4-BE49-F238E27FC236}">
              <a16:creationId xmlns:a16="http://schemas.microsoft.com/office/drawing/2014/main" id="{44E1DB3C-605E-4AD1-9ECB-9F116FB4AF62}"/>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278</xdr:row>
      <xdr:rowOff>0</xdr:rowOff>
    </xdr:from>
    <xdr:to>
      <xdr:col>0</xdr:col>
      <xdr:colOff>451555</xdr:colOff>
      <xdr:row>278</xdr:row>
      <xdr:rowOff>155220</xdr:rowOff>
    </xdr:to>
    <xdr:sp macro="" textlink="">
      <xdr:nvSpPr>
        <xdr:cNvPr id="356" name="Isosceles Triangle 355">
          <a:extLst>
            <a:ext uri="{FF2B5EF4-FFF2-40B4-BE49-F238E27FC236}">
              <a16:creationId xmlns:a16="http://schemas.microsoft.com/office/drawing/2014/main" id="{9B08E96D-87D8-414C-A9E0-E323AC58FB40}"/>
            </a:ext>
          </a:extLst>
        </xdr:cNvPr>
        <xdr:cNvSpPr/>
      </xdr:nvSpPr>
      <xdr:spPr>
        <a:xfrm rot="10800000">
          <a:off x="254000"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264583</xdr:colOff>
      <xdr:row>173</xdr:row>
      <xdr:rowOff>0</xdr:rowOff>
    </xdr:from>
    <xdr:to>
      <xdr:col>0</xdr:col>
      <xdr:colOff>462138</xdr:colOff>
      <xdr:row>173</xdr:row>
      <xdr:rowOff>155220</xdr:rowOff>
    </xdr:to>
    <xdr:sp macro="" textlink="">
      <xdr:nvSpPr>
        <xdr:cNvPr id="357" name="Isosceles Triangle 356">
          <a:extLst>
            <a:ext uri="{FF2B5EF4-FFF2-40B4-BE49-F238E27FC236}">
              <a16:creationId xmlns:a16="http://schemas.microsoft.com/office/drawing/2014/main" id="{9172F431-94FD-4B07-A2A6-9CB8B26B5685}"/>
            </a:ext>
          </a:extLst>
        </xdr:cNvPr>
        <xdr:cNvSpPr/>
      </xdr:nvSpPr>
      <xdr:spPr>
        <a:xfrm rot="10800000">
          <a:off x="264583" y="4892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157</xdr:row>
      <xdr:rowOff>751416</xdr:rowOff>
    </xdr:from>
    <xdr:to>
      <xdr:col>0</xdr:col>
      <xdr:colOff>451555</xdr:colOff>
      <xdr:row>158</xdr:row>
      <xdr:rowOff>144636</xdr:rowOff>
    </xdr:to>
    <xdr:sp macro="" textlink="">
      <xdr:nvSpPr>
        <xdr:cNvPr id="358" name="Isosceles Triangle 357">
          <a:extLst>
            <a:ext uri="{FF2B5EF4-FFF2-40B4-BE49-F238E27FC236}">
              <a16:creationId xmlns:a16="http://schemas.microsoft.com/office/drawing/2014/main" id="{2C4E9AFF-4319-4DCA-A4CE-722E9D4333D9}"/>
            </a:ext>
          </a:extLst>
        </xdr:cNvPr>
        <xdr:cNvSpPr/>
      </xdr:nvSpPr>
      <xdr:spPr>
        <a:xfrm rot="10800000">
          <a:off x="254000" y="4510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291</xdr:row>
      <xdr:rowOff>4694</xdr:rowOff>
    </xdr:from>
    <xdr:to>
      <xdr:col>2</xdr:col>
      <xdr:colOff>491103</xdr:colOff>
      <xdr:row>291</xdr:row>
      <xdr:rowOff>265256</xdr:rowOff>
    </xdr:to>
    <xdr:sp macro="" textlink="">
      <xdr:nvSpPr>
        <xdr:cNvPr id="360" name="Isosceles Triangle 359">
          <a:extLst>
            <a:ext uri="{FF2B5EF4-FFF2-40B4-BE49-F238E27FC236}">
              <a16:creationId xmlns:a16="http://schemas.microsoft.com/office/drawing/2014/main" id="{A6F698DE-B056-415F-966A-0A2B12AA8861}"/>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291</xdr:row>
      <xdr:rowOff>9845</xdr:rowOff>
    </xdr:from>
    <xdr:to>
      <xdr:col>4</xdr:col>
      <xdr:colOff>510646</xdr:colOff>
      <xdr:row>291</xdr:row>
      <xdr:rowOff>278027</xdr:rowOff>
    </xdr:to>
    <xdr:sp macro="" textlink="">
      <xdr:nvSpPr>
        <xdr:cNvPr id="361" name="Isosceles Triangle 360">
          <a:extLst>
            <a:ext uri="{FF2B5EF4-FFF2-40B4-BE49-F238E27FC236}">
              <a16:creationId xmlns:a16="http://schemas.microsoft.com/office/drawing/2014/main" id="{837F0AE2-C438-42B8-A72E-FA03A16861E0}"/>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290</xdr:row>
      <xdr:rowOff>752583</xdr:rowOff>
    </xdr:from>
    <xdr:to>
      <xdr:col>6</xdr:col>
      <xdr:colOff>493290</xdr:colOff>
      <xdr:row>291</xdr:row>
      <xdr:rowOff>258765</xdr:rowOff>
    </xdr:to>
    <xdr:sp macro="" textlink="">
      <xdr:nvSpPr>
        <xdr:cNvPr id="362" name="Isosceles Triangle 361">
          <a:extLst>
            <a:ext uri="{FF2B5EF4-FFF2-40B4-BE49-F238E27FC236}">
              <a16:creationId xmlns:a16="http://schemas.microsoft.com/office/drawing/2014/main" id="{1A6D4762-A260-40F9-AB20-6517389CDE03}"/>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291</xdr:row>
      <xdr:rowOff>4977</xdr:rowOff>
    </xdr:from>
    <xdr:to>
      <xdr:col>8</xdr:col>
      <xdr:colOff>493290</xdr:colOff>
      <xdr:row>291</xdr:row>
      <xdr:rowOff>273159</xdr:rowOff>
    </xdr:to>
    <xdr:sp macro="" textlink="">
      <xdr:nvSpPr>
        <xdr:cNvPr id="363" name="Isosceles Triangle 362">
          <a:extLst>
            <a:ext uri="{FF2B5EF4-FFF2-40B4-BE49-F238E27FC236}">
              <a16:creationId xmlns:a16="http://schemas.microsoft.com/office/drawing/2014/main" id="{BAB4B1F9-FC60-43F8-81E4-FD67923D2E3F}"/>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4" name="Isosceles Triangle 363">
          <a:extLst>
            <a:ext uri="{FF2B5EF4-FFF2-40B4-BE49-F238E27FC236}">
              <a16:creationId xmlns:a16="http://schemas.microsoft.com/office/drawing/2014/main" id="{A426F1D5-D28E-45DA-999B-10953EE6C5A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5" name="Isosceles Triangle 364">
          <a:extLst>
            <a:ext uri="{FF2B5EF4-FFF2-40B4-BE49-F238E27FC236}">
              <a16:creationId xmlns:a16="http://schemas.microsoft.com/office/drawing/2014/main" id="{625CCE4B-AE10-4103-B12A-8F5858865DE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6" name="Isosceles Triangle 365">
          <a:extLst>
            <a:ext uri="{FF2B5EF4-FFF2-40B4-BE49-F238E27FC236}">
              <a16:creationId xmlns:a16="http://schemas.microsoft.com/office/drawing/2014/main" id="{33324BB4-99F5-40F5-A15D-4E1F53EB925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7" name="Isosceles Triangle 366">
          <a:extLst>
            <a:ext uri="{FF2B5EF4-FFF2-40B4-BE49-F238E27FC236}">
              <a16:creationId xmlns:a16="http://schemas.microsoft.com/office/drawing/2014/main" id="{CAC84100-8EFA-4E25-82A4-A4C301DADB64}"/>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368" name="Isosceles Triangle 367">
          <a:extLst>
            <a:ext uri="{FF2B5EF4-FFF2-40B4-BE49-F238E27FC236}">
              <a16:creationId xmlns:a16="http://schemas.microsoft.com/office/drawing/2014/main" id="{14A69F45-5B29-4E94-8C0D-A7FEA873B6E4}"/>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369" name="Isosceles Triangle 368">
          <a:extLst>
            <a:ext uri="{FF2B5EF4-FFF2-40B4-BE49-F238E27FC236}">
              <a16:creationId xmlns:a16="http://schemas.microsoft.com/office/drawing/2014/main" id="{887D5143-AFD7-4780-AB9F-6D30C5D86E15}"/>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371" name="Isosceles Triangle 370">
          <a:extLst>
            <a:ext uri="{FF2B5EF4-FFF2-40B4-BE49-F238E27FC236}">
              <a16:creationId xmlns:a16="http://schemas.microsoft.com/office/drawing/2014/main" id="{115CBEF8-E8E7-472E-B3B4-FC788AC1EF0A}"/>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372" name="Isosceles Triangle 371">
          <a:extLst>
            <a:ext uri="{FF2B5EF4-FFF2-40B4-BE49-F238E27FC236}">
              <a16:creationId xmlns:a16="http://schemas.microsoft.com/office/drawing/2014/main" id="{9D9B2D39-957E-476C-9794-EB2E55DA8F50}"/>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292</xdr:row>
      <xdr:rowOff>0</xdr:rowOff>
    </xdr:from>
    <xdr:to>
      <xdr:col>0</xdr:col>
      <xdr:colOff>440971</xdr:colOff>
      <xdr:row>292</xdr:row>
      <xdr:rowOff>155220</xdr:rowOff>
    </xdr:to>
    <xdr:sp macro="" textlink="">
      <xdr:nvSpPr>
        <xdr:cNvPr id="375" name="Isosceles Triangle 374">
          <a:extLst>
            <a:ext uri="{FF2B5EF4-FFF2-40B4-BE49-F238E27FC236}">
              <a16:creationId xmlns:a16="http://schemas.microsoft.com/office/drawing/2014/main" id="{7AA2ED8D-B3C2-42E9-ABC8-41F87192EB69}"/>
            </a:ext>
          </a:extLst>
        </xdr:cNvPr>
        <xdr:cNvSpPr/>
      </xdr:nvSpPr>
      <xdr:spPr>
        <a:xfrm rot="10800000">
          <a:off x="243416"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376" name="Isosceles Triangle 375">
          <a:extLst>
            <a:ext uri="{FF2B5EF4-FFF2-40B4-BE49-F238E27FC236}">
              <a16:creationId xmlns:a16="http://schemas.microsoft.com/office/drawing/2014/main" id="{B275CF85-1DB8-47A4-9438-CF260DCCBB3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377" name="Isosceles Triangle 376">
          <a:extLst>
            <a:ext uri="{FF2B5EF4-FFF2-40B4-BE49-F238E27FC236}">
              <a16:creationId xmlns:a16="http://schemas.microsoft.com/office/drawing/2014/main" id="{728FE9F8-3C6F-4B7D-8484-17E3EE32BDB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378" name="Isosceles Triangle 377">
          <a:extLst>
            <a:ext uri="{FF2B5EF4-FFF2-40B4-BE49-F238E27FC236}">
              <a16:creationId xmlns:a16="http://schemas.microsoft.com/office/drawing/2014/main" id="{9B4A52CA-8755-4860-AE3C-DD8B12AA0D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379" name="Isosceles Triangle 378">
          <a:extLst>
            <a:ext uri="{FF2B5EF4-FFF2-40B4-BE49-F238E27FC236}">
              <a16:creationId xmlns:a16="http://schemas.microsoft.com/office/drawing/2014/main" id="{E0D15078-2110-4048-8ABD-2DB9BB6B46E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380" name="Isosceles Triangle 379">
          <a:extLst>
            <a:ext uri="{FF2B5EF4-FFF2-40B4-BE49-F238E27FC236}">
              <a16:creationId xmlns:a16="http://schemas.microsoft.com/office/drawing/2014/main" id="{E78ADA70-1BB2-4ED2-AAD1-267A12157AE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381" name="Isosceles Triangle 380">
          <a:extLst>
            <a:ext uri="{FF2B5EF4-FFF2-40B4-BE49-F238E27FC236}">
              <a16:creationId xmlns:a16="http://schemas.microsoft.com/office/drawing/2014/main" id="{E372173E-256E-4AD9-AEA6-62018A7EF88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382" name="Isosceles Triangle 381">
          <a:extLst>
            <a:ext uri="{FF2B5EF4-FFF2-40B4-BE49-F238E27FC236}">
              <a16:creationId xmlns:a16="http://schemas.microsoft.com/office/drawing/2014/main" id="{F737D1CD-6678-4D2C-AAD7-C61DAC2F99B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383" name="Isosceles Triangle 382">
          <a:extLst>
            <a:ext uri="{FF2B5EF4-FFF2-40B4-BE49-F238E27FC236}">
              <a16:creationId xmlns:a16="http://schemas.microsoft.com/office/drawing/2014/main" id="{9AFC8CC6-2909-4B74-84F1-9BAA1D45321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384" name="Isosceles Triangle 383">
          <a:extLst>
            <a:ext uri="{FF2B5EF4-FFF2-40B4-BE49-F238E27FC236}">
              <a16:creationId xmlns:a16="http://schemas.microsoft.com/office/drawing/2014/main" id="{68D196B1-A358-471D-B05D-1F896981E76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385" name="Isosceles Triangle 384">
          <a:extLst>
            <a:ext uri="{FF2B5EF4-FFF2-40B4-BE49-F238E27FC236}">
              <a16:creationId xmlns:a16="http://schemas.microsoft.com/office/drawing/2014/main" id="{3DEF3EA1-B6AD-459A-87DF-38F16BE1C5D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386" name="Isosceles Triangle 385">
          <a:extLst>
            <a:ext uri="{FF2B5EF4-FFF2-40B4-BE49-F238E27FC236}">
              <a16:creationId xmlns:a16="http://schemas.microsoft.com/office/drawing/2014/main" id="{937766ED-5A06-43DA-B4F0-0FA621D31404}"/>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387" name="Isosceles Triangle 386">
          <a:extLst>
            <a:ext uri="{FF2B5EF4-FFF2-40B4-BE49-F238E27FC236}">
              <a16:creationId xmlns:a16="http://schemas.microsoft.com/office/drawing/2014/main" id="{8191BF9D-F4CF-49D5-B9A1-8BAF4C8A492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388" name="Isosceles Triangle 387">
          <a:extLst>
            <a:ext uri="{FF2B5EF4-FFF2-40B4-BE49-F238E27FC236}">
              <a16:creationId xmlns:a16="http://schemas.microsoft.com/office/drawing/2014/main" id="{97BE825F-2195-4DE2-82C7-5BA8BDE85E7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389" name="Isosceles Triangle 388">
          <a:extLst>
            <a:ext uri="{FF2B5EF4-FFF2-40B4-BE49-F238E27FC236}">
              <a16:creationId xmlns:a16="http://schemas.microsoft.com/office/drawing/2014/main" id="{E92E912C-4614-40AF-9E04-7DC7497E3A1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390" name="Isosceles Triangle 389">
          <a:extLst>
            <a:ext uri="{FF2B5EF4-FFF2-40B4-BE49-F238E27FC236}">
              <a16:creationId xmlns:a16="http://schemas.microsoft.com/office/drawing/2014/main" id="{602298C0-5212-45D2-9D0E-CD8CC337B55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391" name="Isosceles Triangle 390">
          <a:extLst>
            <a:ext uri="{FF2B5EF4-FFF2-40B4-BE49-F238E27FC236}">
              <a16:creationId xmlns:a16="http://schemas.microsoft.com/office/drawing/2014/main" id="{7790E3BA-2151-4CA9-8448-43600542B32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392" name="Isosceles Triangle 391">
          <a:extLst>
            <a:ext uri="{FF2B5EF4-FFF2-40B4-BE49-F238E27FC236}">
              <a16:creationId xmlns:a16="http://schemas.microsoft.com/office/drawing/2014/main" id="{7A26B2C2-EC4D-4083-A818-8E8347D86B38}"/>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393" name="Isosceles Triangle 392">
          <a:extLst>
            <a:ext uri="{FF2B5EF4-FFF2-40B4-BE49-F238E27FC236}">
              <a16:creationId xmlns:a16="http://schemas.microsoft.com/office/drawing/2014/main" id="{ED84DD23-4A28-4874-A318-C35C90972E8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394" name="Isosceles Triangle 393">
          <a:extLst>
            <a:ext uri="{FF2B5EF4-FFF2-40B4-BE49-F238E27FC236}">
              <a16:creationId xmlns:a16="http://schemas.microsoft.com/office/drawing/2014/main" id="{6413AF45-F4ED-4FED-9DF0-4D31C28548D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395" name="Isosceles Triangle 394">
          <a:extLst>
            <a:ext uri="{FF2B5EF4-FFF2-40B4-BE49-F238E27FC236}">
              <a16:creationId xmlns:a16="http://schemas.microsoft.com/office/drawing/2014/main" id="{EBAEDF59-F6BA-430C-82E0-4358779A395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396" name="Isosceles Triangle 395">
          <a:extLst>
            <a:ext uri="{FF2B5EF4-FFF2-40B4-BE49-F238E27FC236}">
              <a16:creationId xmlns:a16="http://schemas.microsoft.com/office/drawing/2014/main" id="{2CC1B9D8-06BE-4EA4-B3A3-CB50C8ED52A1}"/>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397" name="Isosceles Triangle 396">
          <a:extLst>
            <a:ext uri="{FF2B5EF4-FFF2-40B4-BE49-F238E27FC236}">
              <a16:creationId xmlns:a16="http://schemas.microsoft.com/office/drawing/2014/main" id="{B7EA623B-E881-4ADA-9112-12A16709FBCB}"/>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398" name="Isosceles Triangle 397">
          <a:extLst>
            <a:ext uri="{FF2B5EF4-FFF2-40B4-BE49-F238E27FC236}">
              <a16:creationId xmlns:a16="http://schemas.microsoft.com/office/drawing/2014/main" id="{66411ADF-87EE-49DF-93B5-D9297C5E24A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399" name="Isosceles Triangle 398">
          <a:extLst>
            <a:ext uri="{FF2B5EF4-FFF2-40B4-BE49-F238E27FC236}">
              <a16:creationId xmlns:a16="http://schemas.microsoft.com/office/drawing/2014/main" id="{FAFA55F6-E1A0-4357-AC63-CB61FA47F98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400" name="Isosceles Triangle 399">
          <a:extLst>
            <a:ext uri="{FF2B5EF4-FFF2-40B4-BE49-F238E27FC236}">
              <a16:creationId xmlns:a16="http://schemas.microsoft.com/office/drawing/2014/main" id="{A81C7D7F-77D3-473A-821E-D35594EED7FA}"/>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401" name="Isosceles Triangle 400">
          <a:extLst>
            <a:ext uri="{FF2B5EF4-FFF2-40B4-BE49-F238E27FC236}">
              <a16:creationId xmlns:a16="http://schemas.microsoft.com/office/drawing/2014/main" id="{1E418899-B778-465D-85F7-E1CF0168CDB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402" name="Isosceles Triangle 401">
          <a:extLst>
            <a:ext uri="{FF2B5EF4-FFF2-40B4-BE49-F238E27FC236}">
              <a16:creationId xmlns:a16="http://schemas.microsoft.com/office/drawing/2014/main" id="{3A476AB8-879C-4B7D-A0C3-BC717F573F6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403" name="Isosceles Triangle 402">
          <a:extLst>
            <a:ext uri="{FF2B5EF4-FFF2-40B4-BE49-F238E27FC236}">
              <a16:creationId xmlns:a16="http://schemas.microsoft.com/office/drawing/2014/main" id="{8660DE34-5782-433D-B275-AFCB37776EA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404" name="Isosceles Triangle 403">
          <a:extLst>
            <a:ext uri="{FF2B5EF4-FFF2-40B4-BE49-F238E27FC236}">
              <a16:creationId xmlns:a16="http://schemas.microsoft.com/office/drawing/2014/main" id="{4F2DEDF6-C13D-444C-9C10-39944B100F74}"/>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405" name="Isosceles Triangle 404">
          <a:extLst>
            <a:ext uri="{FF2B5EF4-FFF2-40B4-BE49-F238E27FC236}">
              <a16:creationId xmlns:a16="http://schemas.microsoft.com/office/drawing/2014/main" id="{2736F16C-A070-4784-9D4D-1EFDC7CCF615}"/>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406" name="Isosceles Triangle 405">
          <a:extLst>
            <a:ext uri="{FF2B5EF4-FFF2-40B4-BE49-F238E27FC236}">
              <a16:creationId xmlns:a16="http://schemas.microsoft.com/office/drawing/2014/main" id="{C507AB51-AE56-44D9-96D4-362DC3D42E2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407" name="Isosceles Triangle 406">
          <a:extLst>
            <a:ext uri="{FF2B5EF4-FFF2-40B4-BE49-F238E27FC236}">
              <a16:creationId xmlns:a16="http://schemas.microsoft.com/office/drawing/2014/main" id="{FF892265-1402-47C1-9DA4-149B68A20A18}"/>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408" name="Isosceles Triangle 407">
          <a:extLst>
            <a:ext uri="{FF2B5EF4-FFF2-40B4-BE49-F238E27FC236}">
              <a16:creationId xmlns:a16="http://schemas.microsoft.com/office/drawing/2014/main" id="{32E6A27C-456B-4C0A-A752-817C748E92CC}"/>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409" name="Isosceles Triangle 408">
          <a:extLst>
            <a:ext uri="{FF2B5EF4-FFF2-40B4-BE49-F238E27FC236}">
              <a16:creationId xmlns:a16="http://schemas.microsoft.com/office/drawing/2014/main" id="{6F3E5A71-D0A3-48D5-86C0-43CC91472B56}"/>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410" name="Isosceles Triangle 409">
          <a:extLst>
            <a:ext uri="{FF2B5EF4-FFF2-40B4-BE49-F238E27FC236}">
              <a16:creationId xmlns:a16="http://schemas.microsoft.com/office/drawing/2014/main" id="{EDFFA7F3-3A24-4AD3-A098-98375697A66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411" name="Isosceles Triangle 410">
          <a:extLst>
            <a:ext uri="{FF2B5EF4-FFF2-40B4-BE49-F238E27FC236}">
              <a16:creationId xmlns:a16="http://schemas.microsoft.com/office/drawing/2014/main" id="{F89CDC24-5011-4667-809D-8A76501D4C3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412" name="Isosceles Triangle 411">
          <a:extLst>
            <a:ext uri="{FF2B5EF4-FFF2-40B4-BE49-F238E27FC236}">
              <a16:creationId xmlns:a16="http://schemas.microsoft.com/office/drawing/2014/main" id="{878C7D02-3378-4135-AA6C-231C6D5B1FBF}"/>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413" name="Isosceles Triangle 412">
          <a:extLst>
            <a:ext uri="{FF2B5EF4-FFF2-40B4-BE49-F238E27FC236}">
              <a16:creationId xmlns:a16="http://schemas.microsoft.com/office/drawing/2014/main" id="{6FD0037B-EB43-43DB-AE79-6DEB2320755E}"/>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414" name="Isosceles Triangle 413">
          <a:extLst>
            <a:ext uri="{FF2B5EF4-FFF2-40B4-BE49-F238E27FC236}">
              <a16:creationId xmlns:a16="http://schemas.microsoft.com/office/drawing/2014/main" id="{012D77EA-9B0B-4ED7-AA59-AA94CB2393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415" name="Isosceles Triangle 414">
          <a:extLst>
            <a:ext uri="{FF2B5EF4-FFF2-40B4-BE49-F238E27FC236}">
              <a16:creationId xmlns:a16="http://schemas.microsoft.com/office/drawing/2014/main" id="{28A894F2-F76B-4784-90D6-3E523B48224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416" name="Isosceles Triangle 415">
          <a:extLst>
            <a:ext uri="{FF2B5EF4-FFF2-40B4-BE49-F238E27FC236}">
              <a16:creationId xmlns:a16="http://schemas.microsoft.com/office/drawing/2014/main" id="{E452C04D-FD8A-4582-B152-311DAD38C1E5}"/>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417" name="Isosceles Triangle 416">
          <a:extLst>
            <a:ext uri="{FF2B5EF4-FFF2-40B4-BE49-F238E27FC236}">
              <a16:creationId xmlns:a16="http://schemas.microsoft.com/office/drawing/2014/main" id="{56F77080-3570-4F1D-B3CA-6B766FF9F2D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418" name="Isosceles Triangle 417">
          <a:extLst>
            <a:ext uri="{FF2B5EF4-FFF2-40B4-BE49-F238E27FC236}">
              <a16:creationId xmlns:a16="http://schemas.microsoft.com/office/drawing/2014/main" id="{4B0B63C2-8A5F-4049-A639-F492F0074AB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419" name="Isosceles Triangle 418">
          <a:extLst>
            <a:ext uri="{FF2B5EF4-FFF2-40B4-BE49-F238E27FC236}">
              <a16:creationId xmlns:a16="http://schemas.microsoft.com/office/drawing/2014/main" id="{0DA352AE-66BE-41BF-8ED7-4916CCE37F15}"/>
            </a:ext>
          </a:extLst>
        </xdr:cNvPr>
        <xdr:cNvSpPr/>
      </xdr:nvSpPr>
      <xdr:spPr>
        <a:xfrm rot="10800000">
          <a:off x="15153326" y="455150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420" name="Isosceles Triangle 419">
          <a:extLst>
            <a:ext uri="{FF2B5EF4-FFF2-40B4-BE49-F238E27FC236}">
              <a16:creationId xmlns:a16="http://schemas.microsoft.com/office/drawing/2014/main" id="{B4247B53-A840-4473-B694-3D57BC91FC19}"/>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421" name="Isosceles Triangle 420">
          <a:extLst>
            <a:ext uri="{FF2B5EF4-FFF2-40B4-BE49-F238E27FC236}">
              <a16:creationId xmlns:a16="http://schemas.microsoft.com/office/drawing/2014/main" id="{D7D44D9D-0453-44F8-A1E8-0BAAFD4C433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422" name="Isosceles Triangle 421">
          <a:extLst>
            <a:ext uri="{FF2B5EF4-FFF2-40B4-BE49-F238E27FC236}">
              <a16:creationId xmlns:a16="http://schemas.microsoft.com/office/drawing/2014/main" id="{5871D51E-8000-4EDF-9F89-11E23DCB740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423" name="Isosceles Triangle 422">
          <a:extLst>
            <a:ext uri="{FF2B5EF4-FFF2-40B4-BE49-F238E27FC236}">
              <a16:creationId xmlns:a16="http://schemas.microsoft.com/office/drawing/2014/main" id="{B9E21EBA-AC9B-4FF3-860B-A0C62B0DB094}"/>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424" name="Isosceles Triangle 423">
          <a:extLst>
            <a:ext uri="{FF2B5EF4-FFF2-40B4-BE49-F238E27FC236}">
              <a16:creationId xmlns:a16="http://schemas.microsoft.com/office/drawing/2014/main" id="{335726AB-FEE6-4AB8-8D60-0AB0F251A7D3}"/>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425" name="Isosceles Triangle 424">
          <a:extLst>
            <a:ext uri="{FF2B5EF4-FFF2-40B4-BE49-F238E27FC236}">
              <a16:creationId xmlns:a16="http://schemas.microsoft.com/office/drawing/2014/main" id="{E5BA2FF5-6C53-485C-A2FB-63A1C82DBBB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426" name="Isosceles Triangle 425">
          <a:extLst>
            <a:ext uri="{FF2B5EF4-FFF2-40B4-BE49-F238E27FC236}">
              <a16:creationId xmlns:a16="http://schemas.microsoft.com/office/drawing/2014/main" id="{6E6CF78D-C4F0-4270-8472-ADC46317F60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427" name="Isosceles Triangle 426">
          <a:extLst>
            <a:ext uri="{FF2B5EF4-FFF2-40B4-BE49-F238E27FC236}">
              <a16:creationId xmlns:a16="http://schemas.microsoft.com/office/drawing/2014/main" id="{5702D6B9-8837-4AEB-A78D-38151B2E991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428" name="Isosceles Triangle 427">
          <a:extLst>
            <a:ext uri="{FF2B5EF4-FFF2-40B4-BE49-F238E27FC236}">
              <a16:creationId xmlns:a16="http://schemas.microsoft.com/office/drawing/2014/main" id="{4B3F29F5-34DD-4922-B6A1-DAFF5FCF720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429" name="Isosceles Triangle 428">
          <a:extLst>
            <a:ext uri="{FF2B5EF4-FFF2-40B4-BE49-F238E27FC236}">
              <a16:creationId xmlns:a16="http://schemas.microsoft.com/office/drawing/2014/main" id="{C311E41E-A24C-4AB7-805E-BB3C2859380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430" name="Isosceles Triangle 429">
          <a:extLst>
            <a:ext uri="{FF2B5EF4-FFF2-40B4-BE49-F238E27FC236}">
              <a16:creationId xmlns:a16="http://schemas.microsoft.com/office/drawing/2014/main" id="{9C019658-C1D5-45FA-8B54-12348921068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431" name="Isosceles Triangle 430">
          <a:extLst>
            <a:ext uri="{FF2B5EF4-FFF2-40B4-BE49-F238E27FC236}">
              <a16:creationId xmlns:a16="http://schemas.microsoft.com/office/drawing/2014/main" id="{8F5844FA-B74D-464A-97B5-EB85653860C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432" name="Isosceles Triangle 431">
          <a:extLst>
            <a:ext uri="{FF2B5EF4-FFF2-40B4-BE49-F238E27FC236}">
              <a16:creationId xmlns:a16="http://schemas.microsoft.com/office/drawing/2014/main" id="{F443558F-D6E9-4877-8701-CFC83D6499C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433" name="Isosceles Triangle 432">
          <a:extLst>
            <a:ext uri="{FF2B5EF4-FFF2-40B4-BE49-F238E27FC236}">
              <a16:creationId xmlns:a16="http://schemas.microsoft.com/office/drawing/2014/main" id="{BA8DA076-E635-4AFC-B7E2-54D9152EED74}"/>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434" name="Isosceles Triangle 433">
          <a:extLst>
            <a:ext uri="{FF2B5EF4-FFF2-40B4-BE49-F238E27FC236}">
              <a16:creationId xmlns:a16="http://schemas.microsoft.com/office/drawing/2014/main" id="{B9CB5FE2-7A99-488D-98A9-BA7C4767FA1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435" name="Isosceles Triangle 434">
          <a:extLst>
            <a:ext uri="{FF2B5EF4-FFF2-40B4-BE49-F238E27FC236}">
              <a16:creationId xmlns:a16="http://schemas.microsoft.com/office/drawing/2014/main" id="{BCDC9C98-D5CE-4303-B576-BFCE1BDD8FE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436" name="Isosceles Triangle 435">
          <a:extLst>
            <a:ext uri="{FF2B5EF4-FFF2-40B4-BE49-F238E27FC236}">
              <a16:creationId xmlns:a16="http://schemas.microsoft.com/office/drawing/2014/main" id="{68DC41E5-28D4-4CEA-A1DF-E17943489886}"/>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437" name="Isosceles Triangle 436">
          <a:extLst>
            <a:ext uri="{FF2B5EF4-FFF2-40B4-BE49-F238E27FC236}">
              <a16:creationId xmlns:a16="http://schemas.microsoft.com/office/drawing/2014/main" id="{0038466A-3516-4356-B4B7-0E16356584B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438" name="Isosceles Triangle 437">
          <a:extLst>
            <a:ext uri="{FF2B5EF4-FFF2-40B4-BE49-F238E27FC236}">
              <a16:creationId xmlns:a16="http://schemas.microsoft.com/office/drawing/2014/main" id="{0368AD01-F190-4956-908B-C97830FA861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439" name="Isosceles Triangle 438">
          <a:extLst>
            <a:ext uri="{FF2B5EF4-FFF2-40B4-BE49-F238E27FC236}">
              <a16:creationId xmlns:a16="http://schemas.microsoft.com/office/drawing/2014/main" id="{4A43B64B-A141-4F75-B491-DD3CFD6F926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440" name="Isosceles Triangle 439">
          <a:extLst>
            <a:ext uri="{FF2B5EF4-FFF2-40B4-BE49-F238E27FC236}">
              <a16:creationId xmlns:a16="http://schemas.microsoft.com/office/drawing/2014/main" id="{21BE5DA0-B473-4D9B-A44D-D308F4FA1DD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441" name="Isosceles Triangle 440">
          <a:extLst>
            <a:ext uri="{FF2B5EF4-FFF2-40B4-BE49-F238E27FC236}">
              <a16:creationId xmlns:a16="http://schemas.microsoft.com/office/drawing/2014/main" id="{2B74E967-6359-4B15-87D3-0A1AC909D49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442" name="Isosceles Triangle 441">
          <a:extLst>
            <a:ext uri="{FF2B5EF4-FFF2-40B4-BE49-F238E27FC236}">
              <a16:creationId xmlns:a16="http://schemas.microsoft.com/office/drawing/2014/main" id="{072C470B-A60A-4BE7-A6B7-A37466EB9490}"/>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443" name="Isosceles Triangle 442">
          <a:extLst>
            <a:ext uri="{FF2B5EF4-FFF2-40B4-BE49-F238E27FC236}">
              <a16:creationId xmlns:a16="http://schemas.microsoft.com/office/drawing/2014/main" id="{A540E2AA-F3A7-4D82-87CE-91DE0D6A5D3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465" name="Isosceles Triangle 464">
          <a:extLst>
            <a:ext uri="{FF2B5EF4-FFF2-40B4-BE49-F238E27FC236}">
              <a16:creationId xmlns:a16="http://schemas.microsoft.com/office/drawing/2014/main" id="{6C4E70D2-C762-462E-A54B-223A8B5F87F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466" name="Isosceles Triangle 465">
          <a:extLst>
            <a:ext uri="{FF2B5EF4-FFF2-40B4-BE49-F238E27FC236}">
              <a16:creationId xmlns:a16="http://schemas.microsoft.com/office/drawing/2014/main" id="{0D10CF1F-7C35-4CC6-9319-9379172C747A}"/>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467" name="Isosceles Triangle 466">
          <a:extLst>
            <a:ext uri="{FF2B5EF4-FFF2-40B4-BE49-F238E27FC236}">
              <a16:creationId xmlns:a16="http://schemas.microsoft.com/office/drawing/2014/main" id="{1C70FBDB-340D-4AF3-B7E1-1FE63DB30EBB}"/>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468" name="Isosceles Triangle 467">
          <a:extLst>
            <a:ext uri="{FF2B5EF4-FFF2-40B4-BE49-F238E27FC236}">
              <a16:creationId xmlns:a16="http://schemas.microsoft.com/office/drawing/2014/main" id="{C288A9A9-B68F-4A3A-B5F6-FD4ED955F003}"/>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275167</xdr:colOff>
      <xdr:row>53</xdr:row>
      <xdr:rowOff>0</xdr:rowOff>
    </xdr:from>
    <xdr:to>
      <xdr:col>0</xdr:col>
      <xdr:colOff>472722</xdr:colOff>
      <xdr:row>53</xdr:row>
      <xdr:rowOff>155220</xdr:rowOff>
    </xdr:to>
    <xdr:sp macro="" textlink="">
      <xdr:nvSpPr>
        <xdr:cNvPr id="469" name="Isosceles Triangle 468">
          <a:extLst>
            <a:ext uri="{FF2B5EF4-FFF2-40B4-BE49-F238E27FC236}">
              <a16:creationId xmlns:a16="http://schemas.microsoft.com/office/drawing/2014/main" id="{F56B6C94-EFBD-4D46-AE2C-4716ED8F25D0}"/>
            </a:ext>
          </a:extLst>
        </xdr:cNvPr>
        <xdr:cNvSpPr/>
      </xdr:nvSpPr>
      <xdr:spPr>
        <a:xfrm rot="10800000">
          <a:off x="275167" y="14012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38</xdr:row>
      <xdr:rowOff>0</xdr:rowOff>
    </xdr:from>
    <xdr:to>
      <xdr:col>0</xdr:col>
      <xdr:colOff>536222</xdr:colOff>
      <xdr:row>38</xdr:row>
      <xdr:rowOff>155220</xdr:rowOff>
    </xdr:to>
    <xdr:sp macro="" textlink="">
      <xdr:nvSpPr>
        <xdr:cNvPr id="470" name="Isosceles Triangle 469">
          <a:extLst>
            <a:ext uri="{FF2B5EF4-FFF2-40B4-BE49-F238E27FC236}">
              <a16:creationId xmlns:a16="http://schemas.microsoft.com/office/drawing/2014/main" id="{B8DAB2C9-653A-4426-8040-6E95BB9FE495}"/>
            </a:ext>
          </a:extLst>
        </xdr:cNvPr>
        <xdr:cNvSpPr/>
      </xdr:nvSpPr>
      <xdr:spPr>
        <a:xfrm rot="10800000">
          <a:off x="338667" y="10466917"/>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317500</xdr:colOff>
      <xdr:row>23</xdr:row>
      <xdr:rowOff>0</xdr:rowOff>
    </xdr:from>
    <xdr:to>
      <xdr:col>0</xdr:col>
      <xdr:colOff>515055</xdr:colOff>
      <xdr:row>23</xdr:row>
      <xdr:rowOff>155220</xdr:rowOff>
    </xdr:to>
    <xdr:sp macro="" textlink="">
      <xdr:nvSpPr>
        <xdr:cNvPr id="471" name="Isosceles Triangle 470">
          <a:extLst>
            <a:ext uri="{FF2B5EF4-FFF2-40B4-BE49-F238E27FC236}">
              <a16:creationId xmlns:a16="http://schemas.microsoft.com/office/drawing/2014/main" id="{877991EC-B19E-4F1F-B098-096801C65515}"/>
            </a:ext>
          </a:extLst>
        </xdr:cNvPr>
        <xdr:cNvSpPr/>
      </xdr:nvSpPr>
      <xdr:spPr>
        <a:xfrm rot="10800000">
          <a:off x="317500" y="692150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8</xdr:row>
      <xdr:rowOff>10583</xdr:rowOff>
    </xdr:from>
    <xdr:to>
      <xdr:col>0</xdr:col>
      <xdr:colOff>536222</xdr:colOff>
      <xdr:row>8</xdr:row>
      <xdr:rowOff>165803</xdr:rowOff>
    </xdr:to>
    <xdr:sp macro="" textlink="">
      <xdr:nvSpPr>
        <xdr:cNvPr id="472" name="Isosceles Triangle 471">
          <a:extLst>
            <a:ext uri="{FF2B5EF4-FFF2-40B4-BE49-F238E27FC236}">
              <a16:creationId xmlns:a16="http://schemas.microsoft.com/office/drawing/2014/main" id="{24E94C79-CB66-4007-B2F3-F446151B05DC}"/>
            </a:ext>
          </a:extLst>
        </xdr:cNvPr>
        <xdr:cNvSpPr/>
      </xdr:nvSpPr>
      <xdr:spPr>
        <a:xfrm rot="10800000">
          <a:off x="338667" y="319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635000</xdr:colOff>
      <xdr:row>7</xdr:row>
      <xdr:rowOff>0</xdr:rowOff>
    </xdr:from>
    <xdr:to>
      <xdr:col>1</xdr:col>
      <xdr:colOff>824441</xdr:colOff>
      <xdr:row>7</xdr:row>
      <xdr:rowOff>260562</xdr:rowOff>
    </xdr:to>
    <xdr:sp macro="" textlink="">
      <xdr:nvSpPr>
        <xdr:cNvPr id="370" name="Isosceles Triangle 369">
          <a:extLst>
            <a:ext uri="{FF2B5EF4-FFF2-40B4-BE49-F238E27FC236}">
              <a16:creationId xmlns:a16="http://schemas.microsoft.com/office/drawing/2014/main" id="{8DBC99DF-B379-408A-A3B6-300EFC9F1491}"/>
            </a:ext>
          </a:extLst>
        </xdr:cNvPr>
        <xdr:cNvSpPr/>
      </xdr:nvSpPr>
      <xdr:spPr>
        <a:xfrm rot="10800000">
          <a:off x="1629833" y="242358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3" name="TextBox 42">
          <a:extLst>
            <a:ext uri="{FF2B5EF4-FFF2-40B4-BE49-F238E27FC236}">
              <a16:creationId xmlns:a16="http://schemas.microsoft.com/office/drawing/2014/main" id="{8C5BE193-A132-438C-8FA5-5A6E68E076A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4" name="TextBox 43">
          <a:extLst>
            <a:ext uri="{FF2B5EF4-FFF2-40B4-BE49-F238E27FC236}">
              <a16:creationId xmlns:a16="http://schemas.microsoft.com/office/drawing/2014/main" id="{349E9426-0B4B-4169-BC57-424FA4826C38}"/>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5" name="TextBox 44">
          <a:extLst>
            <a:ext uri="{FF2B5EF4-FFF2-40B4-BE49-F238E27FC236}">
              <a16:creationId xmlns:a16="http://schemas.microsoft.com/office/drawing/2014/main" id="{90E90969-5D5D-476B-8632-8F80C092F712}"/>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6" name="TextBox 45">
          <a:extLst>
            <a:ext uri="{FF2B5EF4-FFF2-40B4-BE49-F238E27FC236}">
              <a16:creationId xmlns:a16="http://schemas.microsoft.com/office/drawing/2014/main" id="{18E86C3C-6416-42D8-9D6C-25B3CAF5B1B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7" name="TextBox 46">
          <a:extLst>
            <a:ext uri="{FF2B5EF4-FFF2-40B4-BE49-F238E27FC236}">
              <a16:creationId xmlns:a16="http://schemas.microsoft.com/office/drawing/2014/main" id="{089025AC-A617-4CA0-8040-906B18AE78F5}"/>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8" name="TextBox 47">
          <a:extLst>
            <a:ext uri="{FF2B5EF4-FFF2-40B4-BE49-F238E27FC236}">
              <a16:creationId xmlns:a16="http://schemas.microsoft.com/office/drawing/2014/main" id="{1D589FE9-A292-4EDE-A578-912A57EE3AAB}"/>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9" name="TextBox 48">
          <a:extLst>
            <a:ext uri="{FF2B5EF4-FFF2-40B4-BE49-F238E27FC236}">
              <a16:creationId xmlns:a16="http://schemas.microsoft.com/office/drawing/2014/main" id="{0648B115-ACDA-4C69-B799-E9E320ED40C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0" name="TextBox 49">
          <a:extLst>
            <a:ext uri="{FF2B5EF4-FFF2-40B4-BE49-F238E27FC236}">
              <a16:creationId xmlns:a16="http://schemas.microsoft.com/office/drawing/2014/main" id="{08FD1089-2BC4-419B-93AC-1B0CDA9500E7}"/>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1" name="TextBox 50">
          <a:extLst>
            <a:ext uri="{FF2B5EF4-FFF2-40B4-BE49-F238E27FC236}">
              <a16:creationId xmlns:a16="http://schemas.microsoft.com/office/drawing/2014/main" id="{7B210B58-109E-4907-945B-F21110290F85}"/>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2" name="TextBox 51">
          <a:extLst>
            <a:ext uri="{FF2B5EF4-FFF2-40B4-BE49-F238E27FC236}">
              <a16:creationId xmlns:a16="http://schemas.microsoft.com/office/drawing/2014/main" id="{C725D7A4-D0A4-4EEF-AC38-49B23D91F23F}"/>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3" name="TextBox 52">
          <a:extLst>
            <a:ext uri="{FF2B5EF4-FFF2-40B4-BE49-F238E27FC236}">
              <a16:creationId xmlns:a16="http://schemas.microsoft.com/office/drawing/2014/main" id="{68817E93-0B84-49EE-AC51-44CE22B54F72}"/>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4" name="TextBox 53">
          <a:extLst>
            <a:ext uri="{FF2B5EF4-FFF2-40B4-BE49-F238E27FC236}">
              <a16:creationId xmlns:a16="http://schemas.microsoft.com/office/drawing/2014/main" id="{88C5F8FA-30CD-4E51-8E3B-8FE2AE942876}"/>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5" name="TextBox 54">
          <a:extLst>
            <a:ext uri="{FF2B5EF4-FFF2-40B4-BE49-F238E27FC236}">
              <a16:creationId xmlns:a16="http://schemas.microsoft.com/office/drawing/2014/main" id="{87879447-C51E-4E44-82AF-0AFF54A2255B}"/>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6" name="TextBox 55">
          <a:extLst>
            <a:ext uri="{FF2B5EF4-FFF2-40B4-BE49-F238E27FC236}">
              <a16:creationId xmlns:a16="http://schemas.microsoft.com/office/drawing/2014/main" id="{4F8E6D34-425F-4AEC-B48E-EFEA3CE6ABF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7" name="TextBox 56">
          <a:extLst>
            <a:ext uri="{FF2B5EF4-FFF2-40B4-BE49-F238E27FC236}">
              <a16:creationId xmlns:a16="http://schemas.microsoft.com/office/drawing/2014/main" id="{0E97E3A5-1F7F-464A-92F6-EFC2E610A8B8}"/>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8" name="TextBox 57">
          <a:extLst>
            <a:ext uri="{FF2B5EF4-FFF2-40B4-BE49-F238E27FC236}">
              <a16:creationId xmlns:a16="http://schemas.microsoft.com/office/drawing/2014/main" id="{0E02790E-189A-4EF3-B1BB-39A2AC99E38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9" name="TextBox 58">
          <a:extLst>
            <a:ext uri="{FF2B5EF4-FFF2-40B4-BE49-F238E27FC236}">
              <a16:creationId xmlns:a16="http://schemas.microsoft.com/office/drawing/2014/main" id="{D768298E-6123-4412-BC7C-46278C5F855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60" name="TextBox 59">
          <a:extLst>
            <a:ext uri="{FF2B5EF4-FFF2-40B4-BE49-F238E27FC236}">
              <a16:creationId xmlns:a16="http://schemas.microsoft.com/office/drawing/2014/main" id="{E56EFF52-1455-41A8-907B-F12ADFC49E43}"/>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1" name="TextBox 60">
          <a:extLst>
            <a:ext uri="{FF2B5EF4-FFF2-40B4-BE49-F238E27FC236}">
              <a16:creationId xmlns:a16="http://schemas.microsoft.com/office/drawing/2014/main" id="{FCEB099F-60C4-4086-9847-6FF0C0729C7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2" name="TextBox 61">
          <a:extLst>
            <a:ext uri="{FF2B5EF4-FFF2-40B4-BE49-F238E27FC236}">
              <a16:creationId xmlns:a16="http://schemas.microsoft.com/office/drawing/2014/main" id="{028A386C-415E-4FB5-AAB7-A7DB49921BC7}"/>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3" name="TextBox 62">
          <a:extLst>
            <a:ext uri="{FF2B5EF4-FFF2-40B4-BE49-F238E27FC236}">
              <a16:creationId xmlns:a16="http://schemas.microsoft.com/office/drawing/2014/main" id="{6E40D273-6D2F-401A-9BC9-146BFD88C39B}"/>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4" name="TextBox 63">
          <a:extLst>
            <a:ext uri="{FF2B5EF4-FFF2-40B4-BE49-F238E27FC236}">
              <a16:creationId xmlns:a16="http://schemas.microsoft.com/office/drawing/2014/main" id="{9F7FE64D-389D-4BD5-8BD5-5F9150C3FD0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5" name="TextBox 64">
          <a:extLst>
            <a:ext uri="{FF2B5EF4-FFF2-40B4-BE49-F238E27FC236}">
              <a16:creationId xmlns:a16="http://schemas.microsoft.com/office/drawing/2014/main" id="{B6DB45BD-F6B6-41E7-9D60-10E1C257F45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6" name="TextBox 65">
          <a:extLst>
            <a:ext uri="{FF2B5EF4-FFF2-40B4-BE49-F238E27FC236}">
              <a16:creationId xmlns:a16="http://schemas.microsoft.com/office/drawing/2014/main" id="{B74C3075-737A-4CC3-94D1-F4A713B03FE0}"/>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7" name="TextBox 66">
          <a:extLst>
            <a:ext uri="{FF2B5EF4-FFF2-40B4-BE49-F238E27FC236}">
              <a16:creationId xmlns:a16="http://schemas.microsoft.com/office/drawing/2014/main" id="{AD2BDBE1-B84B-487F-8CDC-409852F842A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8" name="TextBox 67">
          <a:extLst>
            <a:ext uri="{FF2B5EF4-FFF2-40B4-BE49-F238E27FC236}">
              <a16:creationId xmlns:a16="http://schemas.microsoft.com/office/drawing/2014/main" id="{C92CA27D-5CDE-4BB7-8158-F7D8DD565C92}"/>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9" name="TextBox 68">
          <a:extLst>
            <a:ext uri="{FF2B5EF4-FFF2-40B4-BE49-F238E27FC236}">
              <a16:creationId xmlns:a16="http://schemas.microsoft.com/office/drawing/2014/main" id="{288083F8-D637-461D-BFF0-6E13DE38C011}"/>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0" name="TextBox 69">
          <a:extLst>
            <a:ext uri="{FF2B5EF4-FFF2-40B4-BE49-F238E27FC236}">
              <a16:creationId xmlns:a16="http://schemas.microsoft.com/office/drawing/2014/main" id="{6B142AAC-72C0-4672-93AB-35FB51591B1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1" name="TextBox 70">
          <a:extLst>
            <a:ext uri="{FF2B5EF4-FFF2-40B4-BE49-F238E27FC236}">
              <a16:creationId xmlns:a16="http://schemas.microsoft.com/office/drawing/2014/main" id="{1CB4E699-2FCA-45FA-8CA9-3EF80AF19708}"/>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2" name="TextBox 71">
          <a:extLst>
            <a:ext uri="{FF2B5EF4-FFF2-40B4-BE49-F238E27FC236}">
              <a16:creationId xmlns:a16="http://schemas.microsoft.com/office/drawing/2014/main" id="{C45D1F30-D141-4C39-8F38-553A338A534D}"/>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3" name="TextBox 72">
          <a:extLst>
            <a:ext uri="{FF2B5EF4-FFF2-40B4-BE49-F238E27FC236}">
              <a16:creationId xmlns:a16="http://schemas.microsoft.com/office/drawing/2014/main" id="{B757C1FD-96F0-4F8F-A6A4-1990DEB2CA09}"/>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4" name="TextBox 73">
          <a:extLst>
            <a:ext uri="{FF2B5EF4-FFF2-40B4-BE49-F238E27FC236}">
              <a16:creationId xmlns:a16="http://schemas.microsoft.com/office/drawing/2014/main" id="{17B8238F-AE60-42F1-AC42-07C83E91CC50}"/>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5" name="TextBox 74">
          <a:extLst>
            <a:ext uri="{FF2B5EF4-FFF2-40B4-BE49-F238E27FC236}">
              <a16:creationId xmlns:a16="http://schemas.microsoft.com/office/drawing/2014/main" id="{0A62FF24-8D54-4EDA-9399-E961252B120D}"/>
            </a:ext>
          </a:extLst>
        </xdr:cNvPr>
        <xdr:cNvSpPr txBox="1"/>
      </xdr:nvSpPr>
      <xdr:spPr>
        <a:xfrm rot="16200000">
          <a:off x="-815395" y="207174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D71BA8D0-CCD3-464C-96A1-633B7AD9147F}"/>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32B01CB0-6B14-42EA-A726-DAA5A0810207}"/>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4C2DF376-A32F-4549-896E-6B8C3126D2F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D64DCC3-5815-40B0-8A43-07370187E13A}"/>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3FE8D3E8-E30F-42F9-BF08-391831E8237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E1740123-794F-485B-8B47-98FC7BFFCFA0}"/>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2A58EB5B-AC00-4B0C-8337-018D130475D9}"/>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965BBEF-EB11-440F-8929-236AC49F8C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6CD87046-35D8-4D58-A39A-0C569BFD53C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81AE356F-D8F1-49CD-BB33-7379F64AB94B}"/>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75B47314-7AB5-4CC0-B07C-8039A64CC547}"/>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8F0960E2-DEE5-4CFA-B0C7-FC42C6B6DA45}"/>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31AAF36D-742E-47CC-B9A8-FCF510D845D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1CC70F3A-FF5D-44D8-BF73-C1DE3FA4BBF2}"/>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FE616EC4-8AD3-45BD-818D-E7026713A30E}"/>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75520758-B24C-4709-BB69-0C8950389D17}"/>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C9184EBD-7881-4117-97CF-59802D51FC8B}"/>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9C22B903-537B-4DCA-87D6-EB43D7942C3B}"/>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5DC147C-94D1-4E79-88C7-84E2524175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36E8AAFA-CECC-48F1-8975-FB567FCA9A9F}"/>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98EC61BA-A363-40FE-B31D-F4F472993E56}"/>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F91A4960-B866-4A95-8EBF-689D79CAC12E}"/>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3EC2B715-9063-4604-8832-D7C742E292C1}"/>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151F5A8-D440-4155-9EA7-DF90E029E9BD}"/>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118615E0-8DA6-42ED-904A-E7541C76B653}"/>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443BA0C7-CACD-43FD-BB2C-6F3CCA1D944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D03A3F1A-FB4C-4456-A2F8-3243ED4B7F27}"/>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6DC37480-DFB8-4D54-B799-F1AA9D0C8ABC}"/>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11DC54F5-179B-432D-874F-7980B8C2C5D4}"/>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CB658CE5-C17A-4881-A372-8D4A95E6E33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17C75492-9D22-4DAF-8168-DB0EFD8689B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8796920E-7A54-45EF-BA56-42180FBC2DF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BAFBD5E5-B150-42CC-BE3F-0855EB5CCA3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96C65ADD-2CC1-467B-AA9D-D76054DCCD62}"/>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F17EBA92-DC0D-4F8B-9476-696143BA71D8}"/>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87BAB6B-B3C9-46BA-8E5E-E825F6A78BFC}"/>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C5CF0B57-200D-4D57-8C8B-2B9CEF58CFC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9890ECA1-F7B9-4D63-92F7-5A8BA1A4EB4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92551C73-30E7-4F42-9F27-976300B8549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9609FC6-C384-4504-BF67-745E49D3049D}"/>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DF9277A4-A00E-48E9-B17E-9DA77A523AC9}"/>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C71FF93A-0E17-4189-A06F-956B63B3C120}"/>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71A80065-583F-4C2B-A342-CEBAEE7637C3}"/>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D2394DAF-5A34-4E99-9734-D58EBAD455BA}"/>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3DB11BCB-2AA4-44D7-9D83-4597035B03F1}"/>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7185D16-B39B-400E-BBFF-0160413294DC}"/>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2AE94384-05C5-4C8A-B8AA-3DF6DD8BB609}"/>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F78AF98B-17A8-43E0-886A-21A8903A4E14}"/>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FC0CA038-B3B6-472D-A646-C9263B30D7A1}"/>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411B2D53-8465-4AB0-B34D-7D855ED5DB89}"/>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7BEB478C-9C34-4528-BB8C-A586F8C07DAE}"/>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891A2E12-612E-4D58-BFD3-C0CF3157AC11}"/>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D8385A32-5374-435E-B88D-61A20953A953}"/>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0ABE47D-2E84-476F-8D11-BB5B5BA506CE}"/>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6A0F025E-3C37-44C0-BA32-D0B0761F0C3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CBEBC0C-CC4E-428A-A916-23037AD14EBD}"/>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4BEA1EBA-D7B7-4AC4-A25E-AC2A1B8F476C}"/>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AB4ABAAD-97CB-4C30-9952-2A21E890D071}"/>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4D4B325A-A4D7-4763-AA2F-1CB31764A602}"/>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4402C5D7-3925-4015-96F4-9382F9C0C639}"/>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A3D90D61-8A36-4AF1-AAEB-C02949F57662}"/>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2DDFBAC-D97B-406E-B88A-A55E4D67C54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7015AD51-518B-477D-9D53-85572C496A1A}"/>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608818-DC73-4445-BBFE-F8DB4BDB33E6}"/>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7C36D64A-A506-495E-8814-3B04EB41EA97}"/>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7F891691-4920-4002-9E1B-FC16C078F3EC}"/>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4DADAA7C-D490-44C6-AAA9-90C3E5B5A97D}"/>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80C0FE8E-6EB5-4C53-910B-3CDD2F9E3C35}"/>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7F848FB7-061D-445D-894F-A03EAB75C35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641ECD61-1406-4AD3-AD37-9987D75C9F6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FC928A6B-1119-428E-9F5B-1D2007B23DB6}"/>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6DCE44C5-196F-4146-B76E-E553ABD0D29C}"/>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E91CE102-1187-4272-ABBB-05363963B01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4B669476-9D09-4601-AEC9-EE57C696D1F5}"/>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A9BD9446-A42D-4B7C-8E74-B740CD86D395}"/>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6CD0B50D-F2AC-4489-B771-7C2317D6569F}"/>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E136B4A8-E7A9-46E4-8F98-3B8FDE802EB9}"/>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F41B2D7B-6C68-4DF9-A04A-0F0F7E6CCDDC}"/>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D0EDBBB4-EE88-4630-AE01-B4B021FD1F3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7192E3C7-712E-4686-936D-AA222825D57C}"/>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2325F240-6A66-43C7-835D-80F4031F2B45}"/>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1D8442C5-C770-475C-A57A-FF0FCF975033}"/>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8E37CB1-4DC6-45E1-A462-783F682B326A}"/>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F5DB066-CAC2-42CC-9CA0-5DC629740739}"/>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3F92E466-4301-4D9F-9384-FC7EC6F2049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7FCA7188-4011-4834-A6EA-5F6A165CD94B}"/>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23810EB-5E42-45FB-926C-71CD160E9AC7}"/>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3A0983-9405-4993-8794-EF8711747E9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203591C1-AF17-4F80-B85C-966D24EB01A5}"/>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D2AF7D2B-71B8-4127-9D0A-C455416315C8}"/>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FDF890A3-9130-4E7E-A9FE-06F6378E5669}"/>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46C42A05-8630-4C60-B80B-65B4F416B54E}"/>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A5B0DA8C-DEEE-4624-8877-A5A27C36E9BE}"/>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00D495C6-3963-48DF-B9DD-1EE0B65239E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C61F675F-61BD-4697-852D-E463B4995FF2}"/>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FB7F0ADE-D3F9-4582-8DC1-CB1160B910BE}"/>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1519CCB3-6856-4411-9391-04DED78820F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E7A21438-B248-4624-BE4F-C6586E690AE6}"/>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EC613B76-6D52-4B57-8099-A6B15CDCE1A6}"/>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FFF0CA22-7637-4FC4-90BB-2C4EAFE58FBD}"/>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62D42929-3EAC-4255-A214-A7E20B79013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102B3D4A-00ED-4F3A-9D7E-E2A4670E6020}"/>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231096F4-3727-4B59-882A-82FEEE16A7EF}"/>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90F340BA-B40E-42B1-B5FB-5B87C86DF394}"/>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E55FC79-8297-4962-8517-64F81665B62E}"/>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1B2F77ED-9AD9-45AA-80BC-0B6970EBB5F5}"/>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EB87E1CB-8CBB-4885-ACCA-066F9CF3E35F}"/>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AB9752A6-BE26-45A6-9107-F7A4D30801A9}"/>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D1AEC160-2748-4369-9048-CA327AAFEEC6}"/>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EC77890B-181F-4741-BC05-0B6BDF6F89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7AA8A0C6-9637-4AA7-A3FC-50DF0FC0B67D}"/>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39EB0F28-ED96-4AE4-8935-D61CA12BB4EB}"/>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B1DBBD4C-0771-4C49-BEDF-7DA5582D5B75}"/>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0BFEB50C-2D84-4C63-A87F-A13F263B1EA3}"/>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D0CE719-FD6E-4D9F-9D86-77EBAF32B0AB}"/>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B63F3C9F-902A-42F3-ABCF-3E8FC3633DE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789C1188-BB66-4C06-972A-52699E3285BF}"/>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93D0D023-F747-42CB-8988-D001FF9F3612}"/>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873A5FC7-C0D6-42B5-A35A-CBCFC76BE21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77D71B56-B084-4D21-9881-0CD4566B7F5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F64BC37A-90F7-4D3F-8DB1-2D734BCB5E85}"/>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A48A5426-4DFE-4E30-AA9D-8FFFA6147DF8}"/>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E2D3AB9B-A8B8-46CA-B2E5-F2E67EE6FDA7}"/>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A501D122-E103-4ADB-A701-17A181EBA648}"/>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BCAC7EF-49D1-4967-B29E-F3688D9DBA08}"/>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F86575F4-B2D7-462C-B270-0ED9E088C372}"/>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F36A54A3-7A86-4E6B-A0AB-97E633248AD4}"/>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D332689D-ECD3-4FD3-82ED-389917B17CC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C84EF284-EA7F-4ED5-978A-7E1CBEF2228F}"/>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33C25DB1-FD00-4F4C-8423-F10D7D7AC469}"/>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03C20BE-37A4-40B1-8889-B96C3FB3B94A}"/>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A0A78F9B-4005-4BE1-A5B4-19E01CE9A09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436223FF-9C9D-49D3-8AFA-1361897B65A7}"/>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22DA2619-FF3F-4D3F-BBC2-F235316B7E39}"/>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D45DAD09-D0A2-45BC-917D-3DB58136CB0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A3DC107C-39BC-4B34-B2E3-DCEBF9803C7B}"/>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6CD52FA-A1DE-42C9-8A08-4DE056E5F318}"/>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AE05B329-A915-4F1F-BE80-69480684D7C9}"/>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387305CC-B914-411A-A980-8E0E1113140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AEEE5B69-34E5-4C6D-B1C7-4A6C18BF70B2}"/>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C53A68D9-561D-47E3-8E6C-2943A075B80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E2E869E2-15F7-4AA1-BE1A-76255D67EA1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53DFDA73-C85F-4F32-9404-1470A767F148}"/>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84B11B65-6D85-45C7-9240-F968A7429A99}"/>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C39ABD65-133F-46F8-9311-8D43A416C3E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47B4426-B46A-4469-8450-5326BE6AE069}"/>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93A0E83-AD05-4EF7-8471-118B190E71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5FF08749-A727-4DF7-9FBB-26F37C9718D9}"/>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EC4A9511-09EC-42AD-9DF1-A7974C0FCE41}"/>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D7EB53CA-301B-4D09-8932-44E740D88FBD}"/>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6CBDE18-C677-4116-B8B0-F1C1CBA469FE}"/>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2FB17380-EE78-41EC-B5F8-C9626295CD90}"/>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CDD306CC-E315-4D8A-A5A9-B56C183D0C3F}"/>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E9724102-3F29-4AD9-95B3-CFF26FFA008B}"/>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1B3380F8-6513-4696-8B69-0AAB56242F04}"/>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75B1BC64-730B-435D-B0B7-42D9221EDAE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058D7581-2C1D-4941-8B78-11ABA51CE770}"/>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9DC651B-FAE2-4574-983D-45B19F127A45}"/>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15AE95C0-CFB6-4EA8-AABA-8DECA0E6160F}"/>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58FCD3F7-B359-4BDA-B3E2-2B82B808919D}"/>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39DE6D80-3CAB-447E-8C58-D8406C85B482}"/>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FCCCC063-F5C9-4302-9F79-38341672C6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E1393FE4-8810-45FA-9816-C7A65637109A}"/>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4E0A8EE6-B48F-4239-A6A5-6A607906B4D5}"/>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26F0446F-6EC1-4748-B122-76A9EBF2464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3FC9985-B587-4470-AAA1-F8025C9E46A8}"/>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9164DFFC-2E21-4E6A-9E88-3B635833C17A}"/>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C8BF6B77-ACA8-4B2B-83F0-7A8E74575CE5}"/>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778B3C6A-D06C-40D0-8DF5-05891CDCB2D2}"/>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DD6F22A5-0619-4F21-BC90-B8B687F59A8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4DE7E234-5DA3-4966-BE09-322385DF14E3}"/>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103849A9-3D4D-436E-9E42-EAFFE7306406}"/>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64C27C75-E059-4583-9B18-96F3CA6ABB37}"/>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2211CD26-ECD7-478B-B1B2-11FEB726F525}"/>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EA1BD466-B1E7-4FB0-B911-030E15D3124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09C95BDE-660D-476F-9A9B-AF2EEE62EFCD}"/>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A7570F87-FA78-4640-B5E7-09117FDF7144}"/>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BC380D0F-EF29-4E29-A1F3-742CF90229B9}"/>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93B73983-29A6-40EE-8F82-BB2B888868E5}"/>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38B87ED-03E7-42F1-98B8-455B90FEFEF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EC576687-0B02-40A2-89A5-7858669311FC}"/>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61F41E85-B17D-41C5-8409-AC7F49AAC12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D3E49B2-5F6D-4B66-B408-58A3B975E967}"/>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BB649A48-9E04-4FF5-8D68-053F0733ECBC}"/>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9BC10AF5-7BF5-4D81-BE9B-D0CEE24E1A7F}"/>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640BBEB-1677-4998-8BF1-A5EC4AC542C1}"/>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35DA13C-8CDB-42B1-AE28-0F0E7B07498B}"/>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CB3DB62F-442F-4093-9B60-45A5BA7FC1BA}"/>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01652D34-7237-4D78-8D98-0E63DB4DA04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73FDFB02-4B87-4BBE-832B-D337D1C80B93}"/>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9A723092-2108-47A0-82BD-F7193A66BFF0}"/>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0755244E-DA35-48E7-8B8C-970417243F53}"/>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65240906-4EB6-429D-B4AE-35D7D844E10B}"/>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0AB74FDF-91B7-467B-9E95-F5C2699AE30F}"/>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4F1940F1-4A0D-40D1-982A-42E0D2669155}"/>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801D20B-A93C-4386-9E9E-5AE9F5E31576}"/>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138BDB2D-7E62-46D8-A0F2-E71AB9FD084A}"/>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913B5DD0-45D0-4116-A673-AF876A6F34FE}"/>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9D8FAF1B-C34A-46CC-B7E2-77658FFAEB4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5F6E8644-C093-4E69-9C7D-070C33BD797D}"/>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2B49A4E7-2273-4069-A81B-FF85913EF4A9}"/>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CFC6775A-3737-4DAD-B8A5-85609C9FD401}"/>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BD27257A-A99C-4745-984F-47967DD5B1FF}"/>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AC68603-A0EF-4ED7-A22B-EF1EDB946E6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11A224BE-8009-4809-8023-8C419974165C}"/>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E0C9B77B-9680-4FEA-B3F1-E6CD13607889}"/>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A88B766B-6743-4373-9463-9D56BDE0D2AD}"/>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31AE7F5B-D13E-4564-BC87-AAA7B8F9E205}"/>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53935BBA-0981-4C68-B0CE-2D4E007CD2F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4D49B3D2-0114-4E2F-970F-55FEC7AB50A2}"/>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F2F1A6E8-8111-49FB-9061-F2392A6B129F}"/>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31966768-B086-4414-B231-DCE5ABF6CCC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58F9843A-17E9-4CCC-93CF-9112307E0425}"/>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A0A23025-7533-454A-B415-A65230454B8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BF0EF20D-2F62-44F6-8602-C5DFA019162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F2021A3D-A24E-4F35-9832-43B9B6CB4F7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5484DC53-5D62-416E-BA1D-36F4C3EC5394}"/>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341FC889-CAB6-4C8F-A297-B6E9D22D2DF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A2A4193B-E5B4-40B6-B01A-148397051A5E}"/>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B1E02055-BB0C-4F42-BCE6-17898BEE1818}"/>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9138345C-288F-4E04-A163-4ADF9312518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C0A25BFD-E0AB-4D08-8804-1595E66C8F0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B906DAB6-EE6B-4F7B-B717-E650DD687B87}"/>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63B720A-A4F2-48FA-B6AA-1F73B9BB7DE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3F46750-982C-4EF4-8F37-98B6F34F4848}"/>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5383034-A012-45D4-9664-4ABD64AE987E}"/>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702B6460-2E67-4AB4-B13F-0722D41FAC4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36DCE7C-AEF2-481B-A110-4DF421977876}"/>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D6A02971-2796-4CC6-BD0A-4B20C98F2BC8}"/>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A85EB4-3A1B-4C81-835C-FEEE2F047399}"/>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179B0E04-323C-4406-927E-0D37E023A5B8}"/>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1DE5A127-5907-4834-B84E-179C0DDFFD47}"/>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660641EB-86E9-46CE-AD88-625E2A134A00}"/>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951B8A0E-9995-4D9B-88CB-62E6B747EFA7}"/>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782CEDB8-2626-4A04-8293-F9D1679B630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46F4D237-4D11-40EA-AE72-8703054DE9A2}"/>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ADF7F2A4-C59C-4AEA-8B5A-296629E87EA9}"/>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4100EAE3-BE5D-49C3-B2B1-43A5FAC6EBF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ECB9E288-7036-4033-B804-A33C60E65410}"/>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5D789407-E19C-4249-9481-3AAFBF6BC0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132BC6BD-C7D1-48BF-B522-4BB5FD6B5D7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A614E971-70DA-46E2-A9E4-5409C61F23D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3A1B054A-5223-440E-9661-9FDE3EACC09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C2A4FCD9-F436-45D5-841D-0612D3A6E01C}"/>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BDA6BE4C-5441-4667-817D-E58C73AA4CE2}"/>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F6D17B83-E259-4A39-9367-96B805D5A181}"/>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06DE1642-0A76-4065-A6C5-71662546D92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62F050E4-7DE8-4F13-AB0D-8F871E2ABD8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5E71AE19-5E48-4A5C-A0E9-AAF1C15A20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9F361471-5BF2-4C93-8834-6097F85B1492}"/>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355749FA-FEB5-46D7-81F4-19E0D2CB71BE}"/>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000DD107-85EC-4DA0-997C-078CE8E7A4EE}"/>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F322E2E0-874F-4B0B-A8D6-DC58BFBB1D34}"/>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567E48DD-34D4-4EDD-A620-17B3A025CF4F}"/>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A0B1C387-3FF0-4D1D-9A95-541EF95399F6}"/>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CA16D172-4779-4BE6-A627-CBF98AB5AA3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EC6D840-E4FF-4DAA-A23C-E2A86192C591}"/>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6B03836-2A90-4014-A8FE-A7AECAF5906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695DC8A1-8413-4D62-9D5A-F7482EDDB4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C9C01AF7-EFE5-4606-8093-90F734856D15}"/>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668D244C-B89E-44A6-9A73-4E6935D2D08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FE093F59-E1EB-41A2-BE4F-3666012E775B}"/>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EBC2931C-A990-4EB2-97B0-D4BAC714581D}"/>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FBE97B61-181F-47F6-BD79-EF4BF6014466}"/>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60AC218B-A495-4CA6-A278-2A83880E604B}"/>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E182D4C1-7AC9-4B9C-BB3E-FD8863E45649}"/>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D7BFE712-DADB-4093-AB6D-0639D36B3496}"/>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E2626317-8EA0-4479-B6FF-4560CC476F47}"/>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B0B1B9B6-A30C-4F10-9B22-E8537DB99607}"/>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50C1AA54-F249-4467-85FE-B78AB358E380}"/>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4CD6A6E3-2DD1-430A-B5BC-F4742F673BC6}"/>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BC111196-2AC4-4100-AEDF-C04EDD2D4874}"/>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EAC8787B-6604-4674-851B-A2B329BB5A02}"/>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59230587-CF19-4F5B-90D0-60770C91C8C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651BD5E4-E4F8-4625-956A-AAD8930199F5}"/>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7B29299B-0148-447D-A181-019B1A049F82}"/>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4F8E4933-1B48-4276-A093-24C3AB696037}"/>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0E4594DA-80A3-4451-A53E-B07F76049510}"/>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F1B0ACF-15E5-4CA6-9EBC-B0E71EF2D5C1}"/>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51CD696E-0DE2-4BFB-A307-7FA3854A3C77}"/>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E6C3674C-2E1B-437E-85D0-713E44A036D4}"/>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0B171978-36E0-4F7A-8B5E-687E5F1D9ED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AA554F4A-53D7-42D0-A498-853F2CB431DC}"/>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6471B478-268F-45E7-9490-1ABED60C4AF5}"/>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EFA9F941-D367-47C0-AEF3-4F01639B3672}"/>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426F8086-1334-477E-8383-503FF212276F}"/>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F12E7276-5672-427F-B121-92031445D348}"/>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C9F2589-B626-451D-B50B-7FAD9D1549B4}"/>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D5DE50B4-804D-4DBE-A957-7CABCFEA639C}"/>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D35BBC0A-B67A-47BF-B0EE-0D83A434E564}"/>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1B697EDD-57C8-4483-B422-F27E23A229BD}"/>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BC38654A-B059-4C1D-A4E5-0B5E03948EF4}"/>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B30D8B7-EC9D-4D42-A7FF-03140C8C367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6CF73705-DE8B-4408-B5AF-B27A7C839399}"/>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181FB090-9108-438A-BC28-248D52FCCC0D}"/>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1863D363-7377-4732-A41B-33C8F5226489}"/>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B01D8DF-2825-44A9-9156-4B397505DE7E}"/>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6753DCAB-AA98-4C46-85CC-CAC8392736C7}"/>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6C7DF7D9-8AFC-4938-8E8F-0A2043D9E10A}"/>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ECDF54F7-6771-4BED-8E79-0500A92E9716}"/>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66FB15A-2129-427E-B85E-609F82CB104A}"/>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05E89508-03FF-4793-A70A-2D08AC11B75E}"/>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6E95625-B743-4A40-A142-52C7C5A59904}"/>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4ACF185-8EA9-4190-9234-FCA8BDDA22B0}"/>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F98993B3-7C3E-43FA-A488-628E48C09547}"/>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D91B0BF-F123-4535-B997-52E4D19F3D94}"/>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68E0FF-5E2F-4A61-817D-BDEAB0014DE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8B33905-0048-42C3-BE41-5D6C84ABF52F}"/>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5BC67302-2888-44DA-99DB-BB2767B48F1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D7D13826-5A3B-41D2-94A8-FAB118492E58}"/>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92D00A0-8C56-4561-8E59-B4FF20BF68CF}"/>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F2D5D9FC-0693-42B7-8D0B-9288BE091485}"/>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F9E6C2D5-CD29-4831-A583-0D8B7C18190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FD792793-60ED-4284-976A-75A831324EF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DBCEB1EB-3DDF-4172-A717-E18EA8EAD959}"/>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DC966A3C-299C-4533-9414-EA644F077A43}"/>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236B22F7-5BD4-40F0-A74C-E24FE1B8200F}"/>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E3DDCEA4-9868-4D97-8800-84298286B885}"/>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0A0E5E93-BE6A-4742-A52E-5EF945A0D307}"/>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D491052-988D-4690-B3B2-EA40EE38F7B6}"/>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B8888842-A938-451C-BC06-A822D8E7233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6DE1747-192D-4F99-8F1A-094DF65122EB}"/>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57E36B4C-4437-448B-818C-FA4241BBC704}"/>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8B0904C-1057-42E6-B112-CCDE1CF8FCF0}"/>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820CC60-1C0F-4C04-9BA2-840E72277F1A}"/>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9389C641-294C-452F-9978-99DFC276E927}"/>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7E9BEF7-2074-4DBD-88A8-9291FC2C7A89}"/>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F9A91A7-1EF1-4335-81F4-FC6F369367C6}"/>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7D5367E-42F1-49E9-A1DD-A53FA8366DDE}"/>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590F894-9D60-42AC-8451-442BC5758E98}"/>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082745F-704D-4290-8A5B-A8A18FEC38B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2D017A4C-A71A-47FA-8439-E55488074076}"/>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6C08651-5812-4F53-8D47-85092F98164A}"/>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1FF2BC5A-F45C-495C-8D9D-D7AE978A13A1}"/>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4905B109-6DF5-4309-B580-05E973505287}"/>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C216A415-D6DC-445A-82CD-AEE7BE9CAA7A}"/>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7A7BD6C2-F581-41F5-BF81-C5808B0FB7DC}"/>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31223651-710B-4E91-8355-9D46DD8740D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50B908BE-2231-4EC7-A406-459866169AB4}"/>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0DCEF747-2131-48C1-98B5-BF68D3F17340}"/>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525347C1-CD06-406E-A712-028FA1F5AE0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36D8B01E-734C-47B0-98E0-5FDD05526F9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B935B962-140C-4C4F-90BC-3D557DD2CAFA}"/>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39E828E7-C558-4D5E-B154-74D071E63D88}"/>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EF329DDA-1C1F-4D96-AB9E-E6FD6B54F5E0}"/>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E20B8F08-9633-4253-8B74-D85039E5FCA4}"/>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803F3A91-1ABD-4C90-A580-2AA176045C0F}"/>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4DF0B1-17B4-48A9-B6F1-5B1850E24DF8}"/>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A6657F7-8743-45A8-B222-A3C757762E0B}"/>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2D563DA6-F31A-4DCF-AA46-EF5083A9F9C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995046FF-667B-425A-8624-45587192F0DB}"/>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CA6B3BF9-306E-48B0-92C4-65FB3A5C16F6}"/>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05622C60-4EFB-4C78-8868-977903C7A79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F595323A-9C12-42A7-B914-9CBB9F2B05CC}"/>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CAF6DBFF-B40C-42DB-96AA-2780B8362E90}"/>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02169FD6-BE97-4958-BA33-A10F979DC71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AD335284-1D9E-4179-972B-90D7635130A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C90F9775-1D6F-4021-8BA6-EA004243570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1ADDC7BF-BBAB-47D9-AD85-EE206F468E3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4FE30B51-3012-479A-8140-08132C42D8B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8DC803E5-9A34-4B3E-922A-B906B78B290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19C42249-9E06-4089-9550-0BBE61023016}"/>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B08E0A28-C022-4112-BF7E-92BBFC74DB1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D7AFE176-6F0D-42D5-9DD2-4D6A6995C941}"/>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DD69658D-50C0-4D19-AC3B-C9DF20DD101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C6ED7E4-6F24-41CE-B5E3-BAFB2A0F0589}"/>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9354E5DD-59B0-45C6-8DC7-04BF8925839E}"/>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6B12BF1C-707E-423B-ACF2-73422505CF6B}"/>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D2DBD4A9-5EC9-400A-B361-21C2ADEFF46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A82A247-C0D7-4108-80C1-AC4C53156755}"/>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55D6484-E486-48C9-9099-C70FBC13152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278C4DB-5384-4714-AB10-02075CD9BA04}"/>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9945F0D7-BF31-4A58-84A3-6B53B7CE10AE}"/>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F55D26F1-E56A-42EB-875A-BF86B2F1B8C3}"/>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5F037FFE-6C42-4EBA-806E-E642A586DD94}"/>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1A4517B0-C029-4AC3-BA46-7899D769916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3C825114-AB16-4A73-BB64-9A8A0EE0C679}"/>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6FD7D49E-9D0A-4DB7-B0D9-6E9F6352FFCF}"/>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5DD90C49-CF47-4D30-B3B0-F5A8BE9FD144}"/>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8EBEE22C-0078-4701-92EF-0F2B1DBA82A9}"/>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9E57359A-6BAE-4C5A-AB43-C72D6B07411F}"/>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366E0647-E340-48FF-AC9B-0FC00D705D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34C93301-056A-46AE-A577-C2F4FD6A48EA}"/>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0FB91C1C-9492-4246-83AB-8AA046F6034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D0AF6DA7-B543-45FD-87A7-C3E7A11F200A}"/>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375E2DF1-C261-46C0-84E6-1BA011FF88B3}"/>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43EFE649-F091-4020-9E43-A611C85D278E}"/>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DB76FC64-D112-4BA8-8ED1-9B8866C16E06}"/>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FEBA350-B9DE-4499-899D-095ED75A86DD}"/>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E69DA596-7768-4BF5-A6ED-1C5DD02A7FF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6BE9FCBE-0611-4DD0-9EE6-518CA50F7A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D0AEC37E-6057-48B9-9AA3-942EC15E682E}"/>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F5F05A32-02BD-459E-8089-C1F14562CA87}"/>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29225F59-22C6-4A1E-9CC6-9852022EA0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DFE5585E-285F-41EF-A68B-BD0FF66218E1}"/>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A9D90F6B-629C-4DB5-8F34-FC1CD04AF3FA}"/>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70F0364C-2C21-4E60-A21E-4820CC5DAF19}"/>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7BD634C6-DB10-4106-AD86-392F301989C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3AA89331-FEC0-418A-94AB-72654C17E18F}"/>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EF57F30-7D7C-485B-8581-72D40857D7C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20F85166-857F-4EF7-AF95-D2C47C5657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DBD30161-8C5B-41F3-9457-777F4B5221FB}"/>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D98A9717-C1F4-49FE-97F0-FE1865E73085}"/>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AE7609FF-6F89-42DE-AB3C-D7CC5BD3450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679DB1F8-F17D-40AC-B255-8B74CDE4612C}"/>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7DD28552-F86A-4C33-A0D3-A6FBF5579F2A}"/>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D9FC5A13-A502-48F3-B5CD-36D04D3CFDE9}"/>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DA947DCB-7755-4A77-A06D-E4F4FF0411CB}"/>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08036CE-8B3D-490A-AEF8-630E74851E89}"/>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9DF87B9B-EC91-4CE0-9730-5BE163D7385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D2FED65A-89AD-44F2-8040-86D87E327C6E}"/>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BE549F29-35A3-4C1D-8DAE-5A96C149EB9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E6DD2999-EC71-4F60-825D-A55C58C2EE6B}"/>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CBF976C2-5033-4E05-BA93-604BD58EB43F}"/>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5406BBC-1690-4537-A794-E5218D83DC6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CA080D99-8FAE-4CFA-A527-D4334DEAFF1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AEE6D45A-65C3-4EE6-98B2-841B5D92E4AD}"/>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EF6BEA52-29E5-4C96-86CC-17D6E536449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5AE33CF3-CCF2-40F2-A721-BC5E3F164E9B}"/>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9C3C1CA0-9693-4AEC-936E-8A23D890E006}"/>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7340EB99-D1D5-4DE7-9FDE-41C400509E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3B51561E-A78A-43E1-A706-6752EE96856C}"/>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0BB4423E-0D5B-422E-9FB4-B9D69CF1C57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3D21E774-4885-4815-8A90-04B120CA8978}"/>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8BF6BDD3-3A8C-4E92-8578-938EBC399451}"/>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FA2D8329-CAC5-432C-AFED-188D96965E6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412749</xdr:colOff>
      <xdr:row>0</xdr:row>
      <xdr:rowOff>44598</xdr:rowOff>
    </xdr:from>
    <xdr:to>
      <xdr:col>18</xdr:col>
      <xdr:colOff>108144</xdr:colOff>
      <xdr:row>53</xdr:row>
      <xdr:rowOff>31042</xdr:rowOff>
    </xdr:to>
    <xdr:pic>
      <xdr:nvPicPr>
        <xdr:cNvPr id="16" name="Picture 5">
          <a:extLst>
            <a:ext uri="{FF2B5EF4-FFF2-40B4-BE49-F238E27FC236}">
              <a16:creationId xmlns:a16="http://schemas.microsoft.com/office/drawing/2014/main" id="{FF7A9FC2-F731-4604-A234-17F2D05BD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35849" y="44598"/>
          <a:ext cx="6400995" cy="8914544"/>
        </a:xfrm>
        <a:prstGeom prst="rect">
          <a:avLst/>
        </a:prstGeom>
        <a:ln w="31750">
          <a:solidFill>
            <a:schemeClr val="tx1"/>
          </a:solidFill>
        </a:ln>
      </xdr:spPr>
    </xdr:pic>
    <xdr:clientData/>
  </xdr:twoCellAnchor>
  <xdr:twoCellAnchor>
    <xdr:from>
      <xdr:col>15</xdr:col>
      <xdr:colOff>463763</xdr:colOff>
      <xdr:row>35</xdr:row>
      <xdr:rowOff>165608</xdr:rowOff>
    </xdr:from>
    <xdr:to>
      <xdr:col>16</xdr:col>
      <xdr:colOff>638359</xdr:colOff>
      <xdr:row>36</xdr:row>
      <xdr:rowOff>135963</xdr:rowOff>
    </xdr:to>
    <xdr:sp macro="" textlink="">
      <xdr:nvSpPr>
        <xdr:cNvPr id="7196" name="Rectangle 21">
          <a:extLst>
            <a:ext uri="{FF2B5EF4-FFF2-40B4-BE49-F238E27FC236}">
              <a16:creationId xmlns:a16="http://schemas.microsoft.com/office/drawing/2014/main" id="{00000000-0008-0000-0900-000016000000}"/>
            </a:ext>
          </a:extLst>
        </xdr:cNvPr>
        <xdr:cNvSpPr/>
      </xdr:nvSpPr>
      <xdr:spPr>
        <a:xfrm>
          <a:off x="12896690" y="5959049"/>
          <a:ext cx="824537" cy="13844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35485</xdr:colOff>
      <xdr:row>41</xdr:row>
      <xdr:rowOff>159373</xdr:rowOff>
    </xdr:from>
    <xdr:to>
      <xdr:col>12</xdr:col>
      <xdr:colOff>554068</xdr:colOff>
      <xdr:row>47</xdr:row>
      <xdr:rowOff>72837</xdr:rowOff>
    </xdr:to>
    <xdr:sp macro="" textlink="">
      <xdr:nvSpPr>
        <xdr:cNvPr id="7190" name="Rectangle 44">
          <a:extLst>
            <a:ext uri="{FF2B5EF4-FFF2-40B4-BE49-F238E27FC236}">
              <a16:creationId xmlns:a16="http://schemas.microsoft.com/office/drawing/2014/main" id="{00000000-0008-0000-0900-00000F000000}"/>
            </a:ext>
          </a:extLst>
        </xdr:cNvPr>
        <xdr:cNvSpPr/>
      </xdr:nvSpPr>
      <xdr:spPr>
        <a:xfrm>
          <a:off x="7918824" y="6950138"/>
          <a:ext cx="3118348" cy="100603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550333</xdr:colOff>
      <xdr:row>4</xdr:row>
      <xdr:rowOff>21167</xdr:rowOff>
    </xdr:from>
    <xdr:to>
      <xdr:col>15</xdr:col>
      <xdr:colOff>285750</xdr:colOff>
      <xdr:row>5</xdr:row>
      <xdr:rowOff>95250</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flipV="1">
          <a:off x="6413500" y="698500"/>
          <a:ext cx="5873750" cy="243417"/>
        </a:xfrm>
        <a:prstGeom prst="bentConnector3">
          <a:avLst>
            <a:gd name="adj1" fmla="val 79910"/>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476251</xdr:colOff>
      <xdr:row>21</xdr:row>
      <xdr:rowOff>17968</xdr:rowOff>
    </xdr:from>
    <xdr:to>
      <xdr:col>19</xdr:col>
      <xdr:colOff>32952</xdr:colOff>
      <xdr:row>26</xdr:row>
      <xdr:rowOff>40331</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41918" y="3521051"/>
          <a:ext cx="784367" cy="826697"/>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275166</xdr:colOff>
      <xdr:row>12</xdr:row>
      <xdr:rowOff>148166</xdr:rowOff>
    </xdr:from>
    <xdr:to>
      <xdr:col>8</xdr:col>
      <xdr:colOff>74083</xdr:colOff>
      <xdr:row>22</xdr:row>
      <xdr:rowOff>95250</xdr:rowOff>
    </xdr:to>
    <xdr:cxnSp macro="">
      <xdr:nvCxnSpPr>
        <xdr:cNvPr id="96" name="Connector: Elbow 95">
          <a:extLst>
            <a:ext uri="{FF2B5EF4-FFF2-40B4-BE49-F238E27FC236}">
              <a16:creationId xmlns:a16="http://schemas.microsoft.com/office/drawing/2014/main" id="{00000000-0008-0000-0900-000060000000}"/>
            </a:ext>
          </a:extLst>
        </xdr:cNvPr>
        <xdr:cNvCxnSpPr/>
      </xdr:nvCxnSpPr>
      <xdr:spPr>
        <a:xfrm>
          <a:off x="6138333" y="2169583"/>
          <a:ext cx="1640417" cy="1587500"/>
        </a:xfrm>
        <a:prstGeom prst="bentConnector3">
          <a:avLst>
            <a:gd name="adj1" fmla="val 50000"/>
          </a:avLst>
        </a:prstGeom>
        <a:ln w="28575">
          <a:solidFill>
            <a:schemeClr val="accent4">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105846</xdr:colOff>
      <xdr:row>34</xdr:row>
      <xdr:rowOff>156272</xdr:rowOff>
    </xdr:from>
    <xdr:to>
      <xdr:col>14</xdr:col>
      <xdr:colOff>192025</xdr:colOff>
      <xdr:row>35</xdr:row>
      <xdr:rowOff>143685</xdr:rowOff>
    </xdr:to>
    <xdr:sp macro="" textlink="">
      <xdr:nvSpPr>
        <xdr:cNvPr id="7194" name="Rectangle 118">
          <a:extLst>
            <a:ext uri="{FF2B5EF4-FFF2-40B4-BE49-F238E27FC236}">
              <a16:creationId xmlns:a16="http://schemas.microsoft.com/office/drawing/2014/main" id="{00000000-0008-0000-0900-000077000000}"/>
            </a:ext>
          </a:extLst>
        </xdr:cNvPr>
        <xdr:cNvSpPr/>
      </xdr:nvSpPr>
      <xdr:spPr>
        <a:xfrm>
          <a:off x="11238891" y="5792831"/>
          <a:ext cx="736120" cy="144295"/>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0</xdr:row>
      <xdr:rowOff>100751</xdr:rowOff>
    </xdr:from>
    <xdr:to>
      <xdr:col>23</xdr:col>
      <xdr:colOff>9071</xdr:colOff>
      <xdr:row>9</xdr:row>
      <xdr:rowOff>51405</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439239" y="100751"/>
          <a:ext cx="4778582" cy="147465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405643</xdr:colOff>
      <xdr:row>38</xdr:row>
      <xdr:rowOff>161696</xdr:rowOff>
    </xdr:from>
    <xdr:to>
      <xdr:col>11</xdr:col>
      <xdr:colOff>460152</xdr:colOff>
      <xdr:row>39</xdr:row>
      <xdr:rowOff>150209</xdr:rowOff>
    </xdr:to>
    <xdr:sp macro="" textlink="">
      <xdr:nvSpPr>
        <xdr:cNvPr id="21" name="Rectangle 73">
          <a:extLst>
            <a:ext uri="{FF2B5EF4-FFF2-40B4-BE49-F238E27FC236}">
              <a16:creationId xmlns:a16="http://schemas.microsoft.com/office/drawing/2014/main" id="{00000000-0008-0000-0900-00004A000000}"/>
            </a:ext>
          </a:extLst>
        </xdr:cNvPr>
        <xdr:cNvSpPr/>
      </xdr:nvSpPr>
      <xdr:spPr>
        <a:xfrm>
          <a:off x="9588864" y="6453800"/>
          <a:ext cx="704450" cy="15660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266701</xdr:colOff>
      <xdr:row>23</xdr:row>
      <xdr:rowOff>83985</xdr:rowOff>
    </xdr:from>
    <xdr:to>
      <xdr:col>11</xdr:col>
      <xdr:colOff>41578</xdr:colOff>
      <xdr:row>24</xdr:row>
      <xdr:rowOff>30995</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7907868" y="3904568"/>
          <a:ext cx="1616377" cy="105760"/>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331522</xdr:colOff>
      <xdr:row>2</xdr:row>
      <xdr:rowOff>32961</xdr:rowOff>
    </xdr:from>
    <xdr:to>
      <xdr:col>17</xdr:col>
      <xdr:colOff>340184</xdr:colOff>
      <xdr:row>3</xdr:row>
      <xdr:rowOff>45360</xdr:rowOff>
    </xdr:to>
    <xdr:sp macro="" textlink="">
      <xdr:nvSpPr>
        <xdr:cNvPr id="19" name="Rectangle 69">
          <a:extLst>
            <a:ext uri="{FF2B5EF4-FFF2-40B4-BE49-F238E27FC236}">
              <a16:creationId xmlns:a16="http://schemas.microsoft.com/office/drawing/2014/main" id="{00000000-0008-0000-0900-000046000000}"/>
            </a:ext>
          </a:extLst>
        </xdr:cNvPr>
        <xdr:cNvSpPr/>
      </xdr:nvSpPr>
      <xdr:spPr>
        <a:xfrm>
          <a:off x="12734433" y="366337"/>
          <a:ext cx="1301341" cy="18248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290227</xdr:colOff>
      <xdr:row>3</xdr:row>
      <xdr:rowOff>143242</xdr:rowOff>
    </xdr:from>
    <xdr:to>
      <xdr:col>17</xdr:col>
      <xdr:colOff>305393</xdr:colOff>
      <xdr:row>4</xdr:row>
      <xdr:rowOff>161021</xdr:rowOff>
    </xdr:to>
    <xdr:sp macro="" textlink="">
      <xdr:nvSpPr>
        <xdr:cNvPr id="18" name="Rectangle 71">
          <a:extLst>
            <a:ext uri="{FF2B5EF4-FFF2-40B4-BE49-F238E27FC236}">
              <a16:creationId xmlns:a16="http://schemas.microsoft.com/office/drawing/2014/main" id="{00000000-0008-0000-0900-000048000000}"/>
            </a:ext>
          </a:extLst>
        </xdr:cNvPr>
        <xdr:cNvSpPr/>
      </xdr:nvSpPr>
      <xdr:spPr>
        <a:xfrm>
          <a:off x="12693138" y="646706"/>
          <a:ext cx="1307845" cy="18786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392043</xdr:colOff>
      <xdr:row>20</xdr:row>
      <xdr:rowOff>121478</xdr:rowOff>
    </xdr:from>
    <xdr:to>
      <xdr:col>10</xdr:col>
      <xdr:colOff>455543</xdr:colOff>
      <xdr:row>21</xdr:row>
      <xdr:rowOff>89729</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8910706" y="3426239"/>
          <a:ext cx="709544" cy="12976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103205</xdr:colOff>
      <xdr:row>22</xdr:row>
      <xdr:rowOff>90154</xdr:rowOff>
    </xdr:from>
    <xdr:to>
      <xdr:col>9</xdr:col>
      <xdr:colOff>588526</xdr:colOff>
      <xdr:row>23</xdr:row>
      <xdr:rowOff>56139</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7975825" y="3717937"/>
          <a:ext cx="1131364" cy="127496"/>
        </a:xfrm>
        <a:prstGeom prst="rect">
          <a:avLst/>
        </a:prstGeom>
        <a:noFill/>
        <a:ln>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112058</xdr:colOff>
      <xdr:row>20</xdr:row>
      <xdr:rowOff>145676</xdr:rowOff>
    </xdr:from>
    <xdr:to>
      <xdr:col>17</xdr:col>
      <xdr:colOff>476250</xdr:colOff>
      <xdr:row>31</xdr:row>
      <xdr:rowOff>93739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822391" y="3490009"/>
          <a:ext cx="2819526" cy="17154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194020</xdr:colOff>
      <xdr:row>40</xdr:row>
      <xdr:rowOff>72535</xdr:rowOff>
    </xdr:from>
    <xdr:to>
      <xdr:col>12</xdr:col>
      <xdr:colOff>186402</xdr:colOff>
      <xdr:row>41</xdr:row>
      <xdr:rowOff>36991</xdr:rowOff>
    </xdr:to>
    <xdr:sp macro="" textlink="">
      <xdr:nvSpPr>
        <xdr:cNvPr id="7188" name="Rectangle 16">
          <a:extLst>
            <a:ext uri="{FF2B5EF4-FFF2-40B4-BE49-F238E27FC236}">
              <a16:creationId xmlns:a16="http://schemas.microsoft.com/office/drawing/2014/main" id="{00000000-0008-0000-0900-000011000000}"/>
            </a:ext>
          </a:extLst>
        </xdr:cNvPr>
        <xdr:cNvSpPr/>
      </xdr:nvSpPr>
      <xdr:spPr>
        <a:xfrm>
          <a:off x="10027182" y="6700815"/>
          <a:ext cx="642324" cy="126941"/>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1224643</xdr:colOff>
      <xdr:row>45</xdr:row>
      <xdr:rowOff>139699</xdr:rowOff>
    </xdr:from>
    <xdr:to>
      <xdr:col>4</xdr:col>
      <xdr:colOff>508000</xdr:colOff>
      <xdr:row>57</xdr:row>
      <xdr:rowOff>139700</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224643" y="7734299"/>
          <a:ext cx="4782457" cy="1955801"/>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89646</xdr:colOff>
      <xdr:row>38</xdr:row>
      <xdr:rowOff>67234</xdr:rowOff>
    </xdr:from>
    <xdr:to>
      <xdr:col>17</xdr:col>
      <xdr:colOff>521073</xdr:colOff>
      <xdr:row>46</xdr:row>
      <xdr:rowOff>28015</xdr:rowOff>
    </xdr:to>
    <xdr:sp macro="" textlink="">
      <xdr:nvSpPr>
        <xdr:cNvPr id="7192" name="Rectangle 45">
          <a:extLst>
            <a:ext uri="{FF2B5EF4-FFF2-40B4-BE49-F238E27FC236}">
              <a16:creationId xmlns:a16="http://schemas.microsoft.com/office/drawing/2014/main" id="{47F150D6-7540-48F2-BE8C-AD803EA9FAC7}"/>
            </a:ext>
          </a:extLst>
        </xdr:cNvPr>
        <xdr:cNvSpPr/>
      </xdr:nvSpPr>
      <xdr:spPr>
        <a:xfrm>
          <a:off x="11222691" y="6359338"/>
          <a:ext cx="3031191" cy="138953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47226</xdr:colOff>
      <xdr:row>34</xdr:row>
      <xdr:rowOff>146985</xdr:rowOff>
    </xdr:from>
    <xdr:to>
      <xdr:col>16</xdr:col>
      <xdr:colOff>139754</xdr:colOff>
      <xdr:row>35</xdr:row>
      <xdr:rowOff>121679</xdr:rowOff>
    </xdr:to>
    <xdr:sp macro="" textlink="">
      <xdr:nvSpPr>
        <xdr:cNvPr id="7195" name="Rectangle 47">
          <a:extLst>
            <a:ext uri="{FF2B5EF4-FFF2-40B4-BE49-F238E27FC236}">
              <a16:creationId xmlns:a16="http://schemas.microsoft.com/office/drawing/2014/main" id="{CCCE26CB-FDF8-41DD-8E0A-8A6725421996}"/>
            </a:ext>
          </a:extLst>
        </xdr:cNvPr>
        <xdr:cNvSpPr/>
      </xdr:nvSpPr>
      <xdr:spPr>
        <a:xfrm>
          <a:off x="12480153" y="5783544"/>
          <a:ext cx="742469" cy="13157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603250</xdr:colOff>
      <xdr:row>2</xdr:row>
      <xdr:rowOff>137584</xdr:rowOff>
    </xdr:from>
    <xdr:to>
      <xdr:col>15</xdr:col>
      <xdr:colOff>338667</xdr:colOff>
      <xdr:row>4</xdr:row>
      <xdr:rowOff>63500</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6466417" y="476251"/>
          <a:ext cx="5873750" cy="264582"/>
        </a:xfrm>
        <a:prstGeom prst="bentConnector3">
          <a:avLst>
            <a:gd name="adj1" fmla="val 75585"/>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580677</xdr:colOff>
      <xdr:row>19</xdr:row>
      <xdr:rowOff>135072</xdr:rowOff>
    </xdr:from>
    <xdr:to>
      <xdr:col>16</xdr:col>
      <xdr:colOff>573058</xdr:colOff>
      <xdr:row>20</xdr:row>
      <xdr:rowOff>116976</xdr:rowOff>
    </xdr:to>
    <xdr:sp macro="" textlink="">
      <xdr:nvSpPr>
        <xdr:cNvPr id="20" name="Rectangle 52">
          <a:extLst>
            <a:ext uri="{FF2B5EF4-FFF2-40B4-BE49-F238E27FC236}">
              <a16:creationId xmlns:a16="http://schemas.microsoft.com/office/drawing/2014/main" id="{B491D2E8-F9BA-4064-B7C8-045B1ED24524}"/>
            </a:ext>
          </a:extLst>
        </xdr:cNvPr>
        <xdr:cNvSpPr/>
      </xdr:nvSpPr>
      <xdr:spPr>
        <a:xfrm>
          <a:off x="12983588" y="3332751"/>
          <a:ext cx="638720" cy="14518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370417</xdr:colOff>
      <xdr:row>25</xdr:row>
      <xdr:rowOff>8315</xdr:rowOff>
    </xdr:from>
    <xdr:to>
      <xdr:col>11</xdr:col>
      <xdr:colOff>326315</xdr:colOff>
      <xdr:row>25</xdr:row>
      <xdr:rowOff>146913</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9541631" y="4192512"/>
          <a:ext cx="602238" cy="138598"/>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603251</xdr:colOff>
      <xdr:row>5</xdr:row>
      <xdr:rowOff>95248</xdr:rowOff>
    </xdr:from>
    <xdr:to>
      <xdr:col>10</xdr:col>
      <xdr:colOff>190500</xdr:colOff>
      <xdr:row>19</xdr:row>
      <xdr:rowOff>137584</xdr:rowOff>
    </xdr:to>
    <xdr:cxnSp macro="">
      <xdr:nvCxnSpPr>
        <xdr:cNvPr id="73" name="Connector: Elbow 72">
          <a:extLst>
            <a:ext uri="{FF2B5EF4-FFF2-40B4-BE49-F238E27FC236}">
              <a16:creationId xmlns:a16="http://schemas.microsoft.com/office/drawing/2014/main" id="{463F5DAD-31AB-4AC0-90DC-9B31C20E5651}"/>
            </a:ext>
          </a:extLst>
        </xdr:cNvPr>
        <xdr:cNvCxnSpPr/>
      </xdr:nvCxnSpPr>
      <xdr:spPr>
        <a:xfrm>
          <a:off x="6466418" y="941915"/>
          <a:ext cx="2656415" cy="2381252"/>
        </a:xfrm>
        <a:prstGeom prst="bentConnector3">
          <a:avLst>
            <a:gd name="adj1" fmla="val 100597"/>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90714</xdr:colOff>
      <xdr:row>12</xdr:row>
      <xdr:rowOff>16328</xdr:rowOff>
    </xdr:from>
    <xdr:to>
      <xdr:col>23</xdr:col>
      <xdr:colOff>163519</xdr:colOff>
      <xdr:row>30</xdr:row>
      <xdr:rowOff>26719</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32951</xdr:colOff>
      <xdr:row>11</xdr:row>
      <xdr:rowOff>132603</xdr:rowOff>
    </xdr:from>
    <xdr:to>
      <xdr:col>23</xdr:col>
      <xdr:colOff>10584</xdr:colOff>
      <xdr:row>30</xdr:row>
      <xdr:rowOff>104418</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426284" y="1984686"/>
          <a:ext cx="4729550" cy="30727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1231900</xdr:colOff>
      <xdr:row>46</xdr:row>
      <xdr:rowOff>17084</xdr:rowOff>
    </xdr:from>
    <xdr:to>
      <xdr:col>4</xdr:col>
      <xdr:colOff>438150</xdr:colOff>
      <xdr:row>57</xdr:row>
      <xdr:rowOff>48381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508000</xdr:colOff>
      <xdr:row>43</xdr:row>
      <xdr:rowOff>211668</xdr:rowOff>
    </xdr:from>
    <xdr:to>
      <xdr:col>8</xdr:col>
      <xdr:colOff>21166</xdr:colOff>
      <xdr:row>51</xdr:row>
      <xdr:rowOff>127000</xdr:rowOff>
    </xdr:to>
    <xdr:cxnSp macro="">
      <xdr:nvCxnSpPr>
        <xdr:cNvPr id="42" name="Connector: Elbow 41">
          <a:extLst>
            <a:ext uri="{FF2B5EF4-FFF2-40B4-BE49-F238E27FC236}">
              <a16:creationId xmlns:a16="http://schemas.microsoft.com/office/drawing/2014/main" id="{1CC5DFCC-B015-4FFD-9732-5E42BAB7FC09}"/>
            </a:ext>
          </a:extLst>
        </xdr:cNvPr>
        <xdr:cNvCxnSpPr>
          <a:stCxn id="45" idx="3"/>
        </xdr:cNvCxnSpPr>
      </xdr:nvCxnSpPr>
      <xdr:spPr>
        <a:xfrm flipV="1">
          <a:off x="6007100" y="7387168"/>
          <a:ext cx="1646766" cy="1325032"/>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98957</xdr:colOff>
      <xdr:row>33</xdr:row>
      <xdr:rowOff>138975</xdr:rowOff>
    </xdr:from>
    <xdr:to>
      <xdr:col>15</xdr:col>
      <xdr:colOff>683</xdr:colOff>
      <xdr:row>34</xdr:row>
      <xdr:rowOff>114270</xdr:rowOff>
    </xdr:to>
    <xdr:sp macro="" textlink="">
      <xdr:nvSpPr>
        <xdr:cNvPr id="7193" name="Rectangle 46">
          <a:extLst>
            <a:ext uri="{FF2B5EF4-FFF2-40B4-BE49-F238E27FC236}">
              <a16:creationId xmlns:a16="http://schemas.microsoft.com/office/drawing/2014/main" id="{63523E4F-96DA-42A2-A74B-B59CE77435EB}"/>
            </a:ext>
          </a:extLst>
        </xdr:cNvPr>
        <xdr:cNvSpPr/>
      </xdr:nvSpPr>
      <xdr:spPr>
        <a:xfrm>
          <a:off x="11232002" y="5613049"/>
          <a:ext cx="1201608" cy="13778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114300</xdr:colOff>
      <xdr:row>39</xdr:row>
      <xdr:rowOff>150209</xdr:rowOff>
    </xdr:from>
    <xdr:to>
      <xdr:col>11</xdr:col>
      <xdr:colOff>128098</xdr:colOff>
      <xdr:row>54</xdr:row>
      <xdr:rowOff>0</xdr:rowOff>
    </xdr:to>
    <xdr:cxnSp macro="">
      <xdr:nvCxnSpPr>
        <xdr:cNvPr id="50" name="Connector: Elbow 49">
          <a:extLst>
            <a:ext uri="{FF2B5EF4-FFF2-40B4-BE49-F238E27FC236}">
              <a16:creationId xmlns:a16="http://schemas.microsoft.com/office/drawing/2014/main" id="{ABA1A6E2-FF68-4E67-823E-48FA2280B1EA}"/>
            </a:ext>
          </a:extLst>
        </xdr:cNvPr>
        <xdr:cNvCxnSpPr>
          <a:endCxn id="21" idx="2"/>
        </xdr:cNvCxnSpPr>
      </xdr:nvCxnSpPr>
      <xdr:spPr>
        <a:xfrm flipV="1">
          <a:off x="2895600" y="6665309"/>
          <a:ext cx="6693998" cy="2415191"/>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1257300</xdr:colOff>
      <xdr:row>53</xdr:row>
      <xdr:rowOff>38100</xdr:rowOff>
    </xdr:from>
    <xdr:to>
      <xdr:col>1</xdr:col>
      <xdr:colOff>82550</xdr:colOff>
      <xdr:row>55</xdr:row>
      <xdr:rowOff>16933</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1257300" y="8953500"/>
          <a:ext cx="1606550" cy="20743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76121</xdr:colOff>
      <xdr:row>19</xdr:row>
      <xdr:rowOff>94079</xdr:rowOff>
    </xdr:from>
    <xdr:to>
      <xdr:col>9</xdr:col>
      <xdr:colOff>420835</xdr:colOff>
      <xdr:row>20</xdr:row>
      <xdr:rowOff>87428</xdr:rowOff>
    </xdr:to>
    <xdr:sp macro="" textlink="">
      <xdr:nvSpPr>
        <xdr:cNvPr id="61" name="Rectangle 60">
          <a:extLst>
            <a:ext uri="{FF2B5EF4-FFF2-40B4-BE49-F238E27FC236}">
              <a16:creationId xmlns:a16="http://schemas.microsoft.com/office/drawing/2014/main" id="{3F849838-084D-4A63-81A7-246D14061806}"/>
            </a:ext>
          </a:extLst>
        </xdr:cNvPr>
        <xdr:cNvSpPr/>
      </xdr:nvSpPr>
      <xdr:spPr>
        <a:xfrm>
          <a:off x="8594784" y="3237329"/>
          <a:ext cx="344714" cy="154860"/>
        </a:xfrm>
        <a:prstGeom prst="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608775</xdr:colOff>
      <xdr:row>1</xdr:row>
      <xdr:rowOff>34048</xdr:rowOff>
    </xdr:from>
    <xdr:to>
      <xdr:col>9</xdr:col>
      <xdr:colOff>248478</xdr:colOff>
      <xdr:row>19</xdr:row>
      <xdr:rowOff>94079</xdr:rowOff>
    </xdr:to>
    <xdr:cxnSp macro="">
      <xdr:nvCxnSpPr>
        <xdr:cNvPr id="62" name="Connector: Elbow 61">
          <a:extLst>
            <a:ext uri="{FF2B5EF4-FFF2-40B4-BE49-F238E27FC236}">
              <a16:creationId xmlns:a16="http://schemas.microsoft.com/office/drawing/2014/main" id="{84FAD3AD-1B31-4B46-BCB5-591F68FC6E28}"/>
            </a:ext>
          </a:extLst>
        </xdr:cNvPr>
        <xdr:cNvCxnSpPr>
          <a:endCxn id="61" idx="0"/>
        </xdr:cNvCxnSpPr>
      </xdr:nvCxnSpPr>
      <xdr:spPr>
        <a:xfrm rot="16200000" flipH="1">
          <a:off x="6306182" y="776370"/>
          <a:ext cx="3033487" cy="1888431"/>
        </a:xfrm>
        <a:prstGeom prst="bentConnector3">
          <a:avLst>
            <a:gd name="adj1" fmla="val -161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xdr:row>
      <xdr:rowOff>95250</xdr:rowOff>
    </xdr:from>
    <xdr:to>
      <xdr:col>16</xdr:col>
      <xdr:colOff>253698</xdr:colOff>
      <xdr:row>19</xdr:row>
      <xdr:rowOff>135072</xdr:rowOff>
    </xdr:to>
    <xdr:cxnSp macro="">
      <xdr:nvCxnSpPr>
        <xdr:cNvPr id="64" name="Connector: Elbow 63">
          <a:extLst>
            <a:ext uri="{FF2B5EF4-FFF2-40B4-BE49-F238E27FC236}">
              <a16:creationId xmlns:a16="http://schemas.microsoft.com/office/drawing/2014/main" id="{55A5EB9E-201E-4F0A-AE72-4B293663AAEB}"/>
            </a:ext>
          </a:extLst>
        </xdr:cNvPr>
        <xdr:cNvCxnSpPr>
          <a:endCxn id="20" idx="0"/>
        </xdr:cNvCxnSpPr>
      </xdr:nvCxnSpPr>
      <xdr:spPr>
        <a:xfrm>
          <a:off x="6919233" y="1108983"/>
          <a:ext cx="6383715" cy="2223768"/>
        </a:xfrm>
        <a:prstGeom prst="bentConnector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74386</xdr:colOff>
      <xdr:row>26</xdr:row>
      <xdr:rowOff>20410</xdr:rowOff>
    </xdr:from>
    <xdr:to>
      <xdr:col>12</xdr:col>
      <xdr:colOff>582083</xdr:colOff>
      <xdr:row>36</xdr:row>
      <xdr:rowOff>68036</xdr:rowOff>
    </xdr:to>
    <xdr:sp macro="" textlink="">
      <xdr:nvSpPr>
        <xdr:cNvPr id="7198" name="Rectangle 44">
          <a:extLst>
            <a:ext uri="{FF2B5EF4-FFF2-40B4-BE49-F238E27FC236}">
              <a16:creationId xmlns:a16="http://schemas.microsoft.com/office/drawing/2014/main" id="{F5C8656D-8821-452F-84A0-F1207DE485F9}"/>
            </a:ext>
          </a:extLst>
        </xdr:cNvPr>
        <xdr:cNvSpPr/>
      </xdr:nvSpPr>
      <xdr:spPr>
        <a:xfrm>
          <a:off x="7952922" y="4367893"/>
          <a:ext cx="3093054" cy="1687286"/>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197303</xdr:colOff>
      <xdr:row>22</xdr:row>
      <xdr:rowOff>83154</xdr:rowOff>
    </xdr:from>
    <xdr:to>
      <xdr:col>3</xdr:col>
      <xdr:colOff>289781</xdr:colOff>
      <xdr:row>39</xdr:row>
      <xdr:rowOff>157492</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121705</xdr:colOff>
      <xdr:row>22</xdr:row>
      <xdr:rowOff>105834</xdr:rowOff>
    </xdr:from>
    <xdr:to>
      <xdr:col>4</xdr:col>
      <xdr:colOff>497416</xdr:colOff>
      <xdr:row>40</xdr:row>
      <xdr:rowOff>40064</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21705" y="3767667"/>
          <a:ext cx="5868461" cy="2865814"/>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16632</xdr:colOff>
      <xdr:row>1</xdr:row>
      <xdr:rowOff>80131</xdr:rowOff>
    </xdr:from>
    <xdr:to>
      <xdr:col>9</xdr:col>
      <xdr:colOff>10582</xdr:colOff>
      <xdr:row>20</xdr:row>
      <xdr:rowOff>3</xdr:rowOff>
    </xdr:to>
    <xdr:cxnSp macro="">
      <xdr:nvCxnSpPr>
        <xdr:cNvPr id="51" name="Connector: Elbow 50">
          <a:extLst>
            <a:ext uri="{FF2B5EF4-FFF2-40B4-BE49-F238E27FC236}">
              <a16:creationId xmlns:a16="http://schemas.microsoft.com/office/drawing/2014/main" id="{4456B6E1-5A5E-43F9-A773-AE28E50691D7}"/>
            </a:ext>
          </a:extLst>
        </xdr:cNvPr>
        <xdr:cNvCxnSpPr/>
      </xdr:nvCxnSpPr>
      <xdr:spPr>
        <a:xfrm rot="16200000" flipH="1">
          <a:off x="5953880" y="1032633"/>
          <a:ext cx="3094872" cy="1528533"/>
        </a:xfrm>
        <a:prstGeom prst="bentConnector3">
          <a:avLst>
            <a:gd name="adj1" fmla="val 415"/>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588525</xdr:colOff>
      <xdr:row>20</xdr:row>
      <xdr:rowOff>119412</xdr:rowOff>
    </xdr:from>
    <xdr:to>
      <xdr:col>9</xdr:col>
      <xdr:colOff>345109</xdr:colOff>
      <xdr:row>21</xdr:row>
      <xdr:rowOff>80064</xdr:rowOff>
    </xdr:to>
    <xdr:sp macro="" textlink="">
      <xdr:nvSpPr>
        <xdr:cNvPr id="57" name="Rectangle 56">
          <a:extLst>
            <a:ext uri="{FF2B5EF4-FFF2-40B4-BE49-F238E27FC236}">
              <a16:creationId xmlns:a16="http://schemas.microsoft.com/office/drawing/2014/main" id="{65594A0E-A0AB-4604-88AB-0D0640EB8A57}"/>
            </a:ext>
          </a:extLst>
        </xdr:cNvPr>
        <xdr:cNvSpPr/>
      </xdr:nvSpPr>
      <xdr:spPr>
        <a:xfrm>
          <a:off x="8461145" y="3424173"/>
          <a:ext cx="402627" cy="12216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324349</xdr:colOff>
      <xdr:row>40</xdr:row>
      <xdr:rowOff>73698</xdr:rowOff>
    </xdr:from>
    <xdr:to>
      <xdr:col>11</xdr:col>
      <xdr:colOff>70878</xdr:colOff>
      <xdr:row>41</xdr:row>
      <xdr:rowOff>45944</xdr:rowOff>
    </xdr:to>
    <xdr:sp macro="" textlink="">
      <xdr:nvSpPr>
        <xdr:cNvPr id="7189" name="Rectangle 57">
          <a:extLst>
            <a:ext uri="{FF2B5EF4-FFF2-40B4-BE49-F238E27FC236}">
              <a16:creationId xmlns:a16="http://schemas.microsoft.com/office/drawing/2014/main" id="{C6F81010-2A79-40BE-A2A1-B4EA1C3EC09E}"/>
            </a:ext>
          </a:extLst>
        </xdr:cNvPr>
        <xdr:cNvSpPr/>
      </xdr:nvSpPr>
      <xdr:spPr>
        <a:xfrm>
          <a:off x="8857629" y="6701978"/>
          <a:ext cx="1046411" cy="134731"/>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497416</xdr:colOff>
      <xdr:row>30</xdr:row>
      <xdr:rowOff>42334</xdr:rowOff>
    </xdr:from>
    <xdr:to>
      <xdr:col>7</xdr:col>
      <xdr:colOff>603250</xdr:colOff>
      <xdr:row>31</xdr:row>
      <xdr:rowOff>88824</xdr:rowOff>
    </xdr:to>
    <xdr:cxnSp macro="">
      <xdr:nvCxnSpPr>
        <xdr:cNvPr id="78" name="Connector: Elbow 77">
          <a:extLst>
            <a:ext uri="{FF2B5EF4-FFF2-40B4-BE49-F238E27FC236}">
              <a16:creationId xmlns:a16="http://schemas.microsoft.com/office/drawing/2014/main" id="{21B6D2B8-DB86-4B69-8586-697DDDE8E5A2}"/>
            </a:ext>
          </a:extLst>
        </xdr:cNvPr>
        <xdr:cNvCxnSpPr>
          <a:stCxn id="136" idx="3"/>
        </xdr:cNvCxnSpPr>
      </xdr:nvCxnSpPr>
      <xdr:spPr>
        <a:xfrm flipV="1">
          <a:off x="5990166" y="4995334"/>
          <a:ext cx="1640417" cy="205240"/>
        </a:xfrm>
        <a:prstGeom prst="bentConnector3">
          <a:avLst>
            <a:gd name="adj1" fmla="val 50000"/>
          </a:avLst>
        </a:prstGeom>
        <a:ln w="28575">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418732</xdr:colOff>
      <xdr:row>20</xdr:row>
      <xdr:rowOff>121020</xdr:rowOff>
    </xdr:from>
    <xdr:to>
      <xdr:col>12</xdr:col>
      <xdr:colOff>249398</xdr:colOff>
      <xdr:row>21</xdr:row>
      <xdr:rowOff>89270</xdr:rowOff>
    </xdr:to>
    <xdr:sp macro="" textlink="">
      <xdr:nvSpPr>
        <xdr:cNvPr id="63" name="Rectangle 62">
          <a:extLst>
            <a:ext uri="{FF2B5EF4-FFF2-40B4-BE49-F238E27FC236}">
              <a16:creationId xmlns:a16="http://schemas.microsoft.com/office/drawing/2014/main" id="{DC9C4467-1DBD-4880-8058-8391898B38A3}"/>
            </a:ext>
          </a:extLst>
        </xdr:cNvPr>
        <xdr:cNvSpPr/>
      </xdr:nvSpPr>
      <xdr:spPr>
        <a:xfrm>
          <a:off x="10229482" y="3425781"/>
          <a:ext cx="476710" cy="129761"/>
        </a:xfrm>
        <a:prstGeom prst="rect">
          <a:avLst/>
        </a:prstGeom>
        <a:noFill/>
        <a:ln>
          <a:solidFill>
            <a:schemeClr val="accent4">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1238250</xdr:colOff>
      <xdr:row>59</xdr:row>
      <xdr:rowOff>146653</xdr:rowOff>
    </xdr:from>
    <xdr:to>
      <xdr:col>4</xdr:col>
      <xdr:colOff>539751</xdr:colOff>
      <xdr:row>72</xdr:row>
      <xdr:rowOff>27214</xdr:rowOff>
    </xdr:to>
    <xdr:sp macro="" textlink="">
      <xdr:nvSpPr>
        <xdr:cNvPr id="97" name="Rectangle 96">
          <a:extLst>
            <a:ext uri="{FF2B5EF4-FFF2-40B4-BE49-F238E27FC236}">
              <a16:creationId xmlns:a16="http://schemas.microsoft.com/office/drawing/2014/main" id="{80A52BD6-CBA9-4FA7-B3F8-39D27862A799}"/>
            </a:ext>
          </a:extLst>
        </xdr:cNvPr>
        <xdr:cNvSpPr/>
      </xdr:nvSpPr>
      <xdr:spPr>
        <a:xfrm>
          <a:off x="1238250" y="10018636"/>
          <a:ext cx="4928055" cy="2003275"/>
        </a:xfrm>
        <a:prstGeom prst="rect">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1280583</xdr:colOff>
      <xdr:row>60</xdr:row>
      <xdr:rowOff>15118</xdr:rowOff>
    </xdr:from>
    <xdr:to>
      <xdr:col>4</xdr:col>
      <xdr:colOff>497418</xdr:colOff>
      <xdr:row>71</xdr:row>
      <xdr:rowOff>47776</xdr:rowOff>
    </xdr:to>
    <xdr:graphicFrame macro="">
      <xdr:nvGraphicFramePr>
        <xdr:cNvPr id="98" name="Chart 97">
          <a:extLst>
            <a:ext uri="{FF2B5EF4-FFF2-40B4-BE49-F238E27FC236}">
              <a16:creationId xmlns:a16="http://schemas.microsoft.com/office/drawing/2014/main" id="{550AAC01-2D6A-4C85-8DBD-A8244E3FF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105833</xdr:colOff>
      <xdr:row>39</xdr:row>
      <xdr:rowOff>150209</xdr:rowOff>
    </xdr:from>
    <xdr:to>
      <xdr:col>11</xdr:col>
      <xdr:colOff>125981</xdr:colOff>
      <xdr:row>68</xdr:row>
      <xdr:rowOff>10583</xdr:rowOff>
    </xdr:to>
    <xdr:cxnSp macro="">
      <xdr:nvCxnSpPr>
        <xdr:cNvPr id="110" name="Connector: Elbow 109">
          <a:extLst>
            <a:ext uri="{FF2B5EF4-FFF2-40B4-BE49-F238E27FC236}">
              <a16:creationId xmlns:a16="http://schemas.microsoft.com/office/drawing/2014/main" id="{2C617795-C7F5-4796-87FC-E985BFC70F39}"/>
            </a:ext>
          </a:extLst>
        </xdr:cNvPr>
        <xdr:cNvCxnSpPr>
          <a:endCxn id="21" idx="2"/>
        </xdr:cNvCxnSpPr>
      </xdr:nvCxnSpPr>
      <xdr:spPr>
        <a:xfrm flipV="1">
          <a:off x="2889250" y="6574292"/>
          <a:ext cx="6719398" cy="4612291"/>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79" name="AutoShape 1">
          <a:extLst>
            <a:ext uri="{FF2B5EF4-FFF2-40B4-BE49-F238E27FC236}">
              <a16:creationId xmlns:a16="http://schemas.microsoft.com/office/drawing/2014/main" id="{36A6BF4F-D264-4B0F-95B1-8ECD701A69A2}"/>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0" name="AutoShape 2">
          <a:extLst>
            <a:ext uri="{FF2B5EF4-FFF2-40B4-BE49-F238E27FC236}">
              <a16:creationId xmlns:a16="http://schemas.microsoft.com/office/drawing/2014/main" id="{057C065A-EC89-4028-B8DF-A3F341EFB39D}"/>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1" name="AutoShape 3">
          <a:extLst>
            <a:ext uri="{FF2B5EF4-FFF2-40B4-BE49-F238E27FC236}">
              <a16:creationId xmlns:a16="http://schemas.microsoft.com/office/drawing/2014/main" id="{33DD707F-326C-4AB2-966B-0EAE2D95E438}"/>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35</xdr:row>
      <xdr:rowOff>158749</xdr:rowOff>
    </xdr:from>
    <xdr:to>
      <xdr:col>22</xdr:col>
      <xdr:colOff>1492250</xdr:colOff>
      <xdr:row>42</xdr:row>
      <xdr:rowOff>21166</xdr:rowOff>
    </xdr:to>
    <xdr:sp macro="" textlink="">
      <xdr:nvSpPr>
        <xdr:cNvPr id="121" name="Rectangle 120">
          <a:extLst>
            <a:ext uri="{FF2B5EF4-FFF2-40B4-BE49-F238E27FC236}">
              <a16:creationId xmlns:a16="http://schemas.microsoft.com/office/drawing/2014/main" id="{268DFBBB-BA1A-44C6-B00B-6AC62E3B2BC7}"/>
            </a:ext>
          </a:extLst>
        </xdr:cNvPr>
        <xdr:cNvSpPr/>
      </xdr:nvSpPr>
      <xdr:spPr>
        <a:xfrm>
          <a:off x="15070667" y="5926666"/>
          <a:ext cx="4127500" cy="102658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582084</xdr:colOff>
      <xdr:row>39</xdr:row>
      <xdr:rowOff>5290</xdr:rowOff>
    </xdr:from>
    <xdr:to>
      <xdr:col>20</xdr:col>
      <xdr:colOff>1</xdr:colOff>
      <xdr:row>41</xdr:row>
      <xdr:rowOff>158749</xdr:rowOff>
    </xdr:to>
    <xdr:cxnSp macro="">
      <xdr:nvCxnSpPr>
        <xdr:cNvPr id="122" name="Connector: Elbow 121">
          <a:extLst>
            <a:ext uri="{FF2B5EF4-FFF2-40B4-BE49-F238E27FC236}">
              <a16:creationId xmlns:a16="http://schemas.microsoft.com/office/drawing/2014/main" id="{271BDDE9-4C78-480D-AF31-DA7C6FCBBE44}"/>
            </a:ext>
          </a:extLst>
        </xdr:cNvPr>
        <xdr:cNvCxnSpPr>
          <a:stCxn id="121" idx="1"/>
        </xdr:cNvCxnSpPr>
      </xdr:nvCxnSpPr>
      <xdr:spPr>
        <a:xfrm rot="10800000" flipV="1">
          <a:off x="13747751" y="6429373"/>
          <a:ext cx="1259417" cy="481543"/>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47</xdr:row>
      <xdr:rowOff>129267</xdr:rowOff>
    </xdr:from>
    <xdr:to>
      <xdr:col>0</xdr:col>
      <xdr:colOff>1012215</xdr:colOff>
      <xdr:row>53</xdr:row>
      <xdr:rowOff>8597</xdr:rowOff>
    </xdr:to>
    <xdr:sp macro="" textlink="">
      <xdr:nvSpPr>
        <xdr:cNvPr id="130" name="Oval 129">
          <a:extLst>
            <a:ext uri="{FF2B5EF4-FFF2-40B4-BE49-F238E27FC236}">
              <a16:creationId xmlns:a16="http://schemas.microsoft.com/office/drawing/2014/main" id="{20ED4B1B-0D8A-490C-B13A-1B5010B39BEB}"/>
            </a:ext>
          </a:extLst>
        </xdr:cNvPr>
        <xdr:cNvSpPr/>
      </xdr:nvSpPr>
      <xdr:spPr>
        <a:xfrm>
          <a:off x="74083" y="8055428"/>
          <a:ext cx="938132" cy="865848"/>
        </a:xfrm>
        <a:prstGeom prst="ellipse">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0</xdr:col>
      <xdr:colOff>84667</xdr:colOff>
      <xdr:row>62</xdr:row>
      <xdr:rowOff>146655</xdr:rowOff>
    </xdr:from>
    <xdr:to>
      <xdr:col>0</xdr:col>
      <xdr:colOff>1026583</xdr:colOff>
      <xdr:row>68</xdr:row>
      <xdr:rowOff>36285</xdr:rowOff>
    </xdr:to>
    <xdr:sp macro="" textlink="">
      <xdr:nvSpPr>
        <xdr:cNvPr id="131" name="Oval 130">
          <a:extLst>
            <a:ext uri="{FF2B5EF4-FFF2-40B4-BE49-F238E27FC236}">
              <a16:creationId xmlns:a16="http://schemas.microsoft.com/office/drawing/2014/main" id="{A770C4C5-4622-4715-AFD0-A0983059FBC2}"/>
            </a:ext>
          </a:extLst>
        </xdr:cNvPr>
        <xdr:cNvSpPr/>
      </xdr:nvSpPr>
      <xdr:spPr>
        <a:xfrm>
          <a:off x="84667" y="10508495"/>
          <a:ext cx="941916" cy="869344"/>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0</xdr:col>
      <xdr:colOff>95249</xdr:colOff>
      <xdr:row>40</xdr:row>
      <xdr:rowOff>100540</xdr:rowOff>
    </xdr:from>
    <xdr:to>
      <xdr:col>4</xdr:col>
      <xdr:colOff>518583</xdr:colOff>
      <xdr:row>45</xdr:row>
      <xdr:rowOff>76200</xdr:rowOff>
    </xdr:to>
    <xdr:sp macro="" textlink="">
      <xdr:nvSpPr>
        <xdr:cNvPr id="141" name="TextBox 140">
          <a:extLst>
            <a:ext uri="{FF2B5EF4-FFF2-40B4-BE49-F238E27FC236}">
              <a16:creationId xmlns:a16="http://schemas.microsoft.com/office/drawing/2014/main" id="{AF5D8693-15CF-40D4-B29E-1A47C965808E}"/>
            </a:ext>
          </a:extLst>
        </xdr:cNvPr>
        <xdr:cNvSpPr txBox="1"/>
      </xdr:nvSpPr>
      <xdr:spPr>
        <a:xfrm>
          <a:off x="95249" y="6780740"/>
          <a:ext cx="5922434" cy="890060"/>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solidFill>
              <a:effectLst/>
              <a:latin typeface="+mn-lt"/>
              <a:ea typeface="+mn-ea"/>
              <a:cs typeface="+mn-cs"/>
            </a:rPr>
            <a:t>Select</a:t>
          </a:r>
          <a:r>
            <a:rPr lang="en-US" sz="1200" i="1" baseline="0">
              <a:solidFill>
                <a:schemeClr val="bg1"/>
              </a:solidFill>
              <a:effectLst/>
              <a:latin typeface="+mn-lt"/>
              <a:ea typeface="+mn-ea"/>
              <a:cs typeface="+mn-cs"/>
            </a:rPr>
            <a:t> either Chart 1: Most Recent Data Year or Chart 2: Most Recent Five Year Aggregate. To add or remove categories shown on the chart below, right click&gt;choose 'select data'&gt;select desired categories to display.</a:t>
          </a:r>
          <a:endParaRPr lang="en-US" sz="1200">
            <a:solidFill>
              <a:schemeClr val="bg1"/>
            </a:solidFill>
            <a:effectLst/>
          </a:endParaRPr>
        </a:p>
        <a:p>
          <a:r>
            <a:rPr lang="en-US" sz="1200" i="1" baseline="0">
              <a:solidFill>
                <a:schemeClr val="bg1"/>
              </a:solidFill>
              <a:effectLst/>
              <a:latin typeface="+mn-lt"/>
              <a:ea typeface="+mn-ea"/>
              <a:cs typeface="+mn-cs"/>
            </a:rPr>
            <a:t>Enter the population characteristic you are tracking (race/ethnicity, etc.)</a:t>
          </a:r>
          <a:endParaRPr lang="en-US" sz="1200">
            <a:solidFill>
              <a:schemeClr val="bg1"/>
            </a:solidFill>
            <a:effectLst/>
          </a:endParaRPr>
        </a:p>
      </xdr:txBody>
    </xdr:sp>
    <xdr:clientData/>
  </xdr:twoCellAnchor>
  <xdr:twoCellAnchor>
    <xdr:from>
      <xdr:col>4</xdr:col>
      <xdr:colOff>539751</xdr:colOff>
      <xdr:row>44</xdr:row>
      <xdr:rowOff>68481</xdr:rowOff>
    </xdr:from>
    <xdr:to>
      <xdr:col>8</xdr:col>
      <xdr:colOff>35485</xdr:colOff>
      <xdr:row>66</xdr:row>
      <xdr:rowOff>5691</xdr:rowOff>
    </xdr:to>
    <xdr:cxnSp macro="">
      <xdr:nvCxnSpPr>
        <xdr:cNvPr id="151" name="Connector: Elbow 150">
          <a:extLst>
            <a:ext uri="{FF2B5EF4-FFF2-40B4-BE49-F238E27FC236}">
              <a16:creationId xmlns:a16="http://schemas.microsoft.com/office/drawing/2014/main" id="{97B9F00E-49B1-4E7F-9341-06755708DC4A}"/>
            </a:ext>
          </a:extLst>
        </xdr:cNvPr>
        <xdr:cNvCxnSpPr>
          <a:stCxn id="97" idx="3"/>
          <a:endCxn id="7190" idx="1"/>
        </xdr:cNvCxnSpPr>
      </xdr:nvCxnSpPr>
      <xdr:spPr>
        <a:xfrm flipV="1">
          <a:off x="6165104" y="7453157"/>
          <a:ext cx="1753720" cy="3511887"/>
        </a:xfrm>
        <a:prstGeom prst="bentConnector3">
          <a:avLst>
            <a:gd name="adj1" fmla="val 50000"/>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592669</xdr:colOff>
      <xdr:row>14</xdr:row>
      <xdr:rowOff>3</xdr:rowOff>
    </xdr:from>
    <xdr:to>
      <xdr:col>8</xdr:col>
      <xdr:colOff>116414</xdr:colOff>
      <xdr:row>23</xdr:row>
      <xdr:rowOff>105834</xdr:rowOff>
    </xdr:to>
    <xdr:cxnSp macro="">
      <xdr:nvCxnSpPr>
        <xdr:cNvPr id="177" name="Connector: Elbow 176">
          <a:extLst>
            <a:ext uri="{FF2B5EF4-FFF2-40B4-BE49-F238E27FC236}">
              <a16:creationId xmlns:a16="http://schemas.microsoft.com/office/drawing/2014/main" id="{3D1A480B-FAAC-4CD5-BE0D-6A7D51B5549D}"/>
            </a:ext>
          </a:extLst>
        </xdr:cNvPr>
        <xdr:cNvCxnSpPr/>
      </xdr:nvCxnSpPr>
      <xdr:spPr>
        <a:xfrm rot="16200000" flipH="1">
          <a:off x="6445251" y="2614087"/>
          <a:ext cx="1566331" cy="1058329"/>
        </a:xfrm>
        <a:prstGeom prst="bentConnector3">
          <a:avLst>
            <a:gd name="adj1" fmla="val 100676"/>
          </a:avLst>
        </a:prstGeom>
        <a:ln w="28575">
          <a:solidFill>
            <a:schemeClr val="accent4">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577941</xdr:colOff>
      <xdr:row>11</xdr:row>
      <xdr:rowOff>163351</xdr:rowOff>
    </xdr:from>
    <xdr:to>
      <xdr:col>12</xdr:col>
      <xdr:colOff>249398</xdr:colOff>
      <xdr:row>21</xdr:row>
      <xdr:rowOff>23009</xdr:rowOff>
    </xdr:to>
    <xdr:cxnSp macro="">
      <xdr:nvCxnSpPr>
        <xdr:cNvPr id="183" name="Connector: Elbow 182">
          <a:extLst>
            <a:ext uri="{FF2B5EF4-FFF2-40B4-BE49-F238E27FC236}">
              <a16:creationId xmlns:a16="http://schemas.microsoft.com/office/drawing/2014/main" id="{A61E53F2-853C-49B4-B67D-7F0DF58E31A7}"/>
            </a:ext>
          </a:extLst>
        </xdr:cNvPr>
        <xdr:cNvCxnSpPr>
          <a:endCxn id="63" idx="3"/>
        </xdr:cNvCxnSpPr>
      </xdr:nvCxnSpPr>
      <xdr:spPr>
        <a:xfrm>
          <a:off x="6847876" y="1989667"/>
          <a:ext cx="3858316" cy="1499614"/>
        </a:xfrm>
        <a:prstGeom prst="bentConnector3">
          <a:avLst>
            <a:gd name="adj1" fmla="val 106189"/>
          </a:avLst>
        </a:prstGeom>
        <a:ln w="28575">
          <a:solidFill>
            <a:schemeClr val="accent4">
              <a:lumMod val="40000"/>
              <a:lumOff val="6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xdr:colOff>
      <xdr:row>40</xdr:row>
      <xdr:rowOff>105834</xdr:rowOff>
    </xdr:from>
    <xdr:to>
      <xdr:col>9</xdr:col>
      <xdr:colOff>264583</xdr:colOff>
      <xdr:row>44</xdr:row>
      <xdr:rowOff>63500</xdr:rowOff>
    </xdr:to>
    <xdr:cxnSp macro="">
      <xdr:nvCxnSpPr>
        <xdr:cNvPr id="60" name="Connector: Elbow 59">
          <a:extLst>
            <a:ext uri="{FF2B5EF4-FFF2-40B4-BE49-F238E27FC236}">
              <a16:creationId xmlns:a16="http://schemas.microsoft.com/office/drawing/2014/main" id="{E826C650-8102-4CFC-BEF3-848BDEE481E6}"/>
            </a:ext>
          </a:extLst>
        </xdr:cNvPr>
        <xdr:cNvCxnSpPr/>
      </xdr:nvCxnSpPr>
      <xdr:spPr>
        <a:xfrm flipV="1">
          <a:off x="4787900" y="6786034"/>
          <a:ext cx="3718983" cy="706966"/>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410936</xdr:colOff>
      <xdr:row>69</xdr:row>
      <xdr:rowOff>145597</xdr:rowOff>
    </xdr:from>
    <xdr:to>
      <xdr:col>18</xdr:col>
      <xdr:colOff>106331</xdr:colOff>
      <xdr:row>123</xdr:row>
      <xdr:rowOff>112029</xdr:rowOff>
    </xdr:to>
    <xdr:pic>
      <xdr:nvPicPr>
        <xdr:cNvPr id="7209" name="Picture 7">
          <a:extLst>
            <a:ext uri="{FF2B5EF4-FFF2-40B4-BE49-F238E27FC236}">
              <a16:creationId xmlns:a16="http://schemas.microsoft.com/office/drawing/2014/main" id="{4F88285F-00BC-4874-AFC5-0AFD891340F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38269" y="11480347"/>
          <a:ext cx="6447562" cy="8538932"/>
        </a:xfrm>
        <a:prstGeom prst="rect">
          <a:avLst/>
        </a:prstGeom>
        <a:ln w="31750">
          <a:solidFill>
            <a:schemeClr val="tx1"/>
          </a:solidFill>
        </a:ln>
      </xdr:spPr>
    </xdr:pic>
    <xdr:clientData/>
  </xdr:twoCellAnchor>
  <xdr:twoCellAnchor>
    <xdr:from>
      <xdr:col>4</xdr:col>
      <xdr:colOff>31750</xdr:colOff>
      <xdr:row>104</xdr:row>
      <xdr:rowOff>116417</xdr:rowOff>
    </xdr:from>
    <xdr:to>
      <xdr:col>7</xdr:col>
      <xdr:colOff>275167</xdr:colOff>
      <xdr:row>110</xdr:row>
      <xdr:rowOff>148166</xdr:rowOff>
    </xdr:to>
    <xdr:sp macro="" textlink="">
      <xdr:nvSpPr>
        <xdr:cNvPr id="65" name="TextBox 64">
          <a:extLst>
            <a:ext uri="{FF2B5EF4-FFF2-40B4-BE49-F238E27FC236}">
              <a16:creationId xmlns:a16="http://schemas.microsoft.com/office/drawing/2014/main" id="{26DD3555-59DB-4515-ACF1-2E3D84BD11C5}"/>
            </a:ext>
          </a:extLst>
        </xdr:cNvPr>
        <xdr:cNvSpPr txBox="1"/>
      </xdr:nvSpPr>
      <xdr:spPr>
        <a:xfrm>
          <a:off x="5524500" y="17007417"/>
          <a:ext cx="1778000" cy="984249"/>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This section can be edited in the Suicide SER PDF. No spreadsheet data is needed for this section.</a:t>
          </a:r>
          <a:endParaRPr lang="en-US" sz="1200" i="1" baseline="0">
            <a:solidFill>
              <a:schemeClr val="bg1">
                <a:lumMod val="95000"/>
              </a:schemeClr>
            </a:solidFill>
          </a:endParaRPr>
        </a:p>
      </xdr:txBody>
    </xdr:sp>
    <xdr:clientData/>
  </xdr:twoCellAnchor>
  <xdr:twoCellAnchor>
    <xdr:from>
      <xdr:col>15</xdr:col>
      <xdr:colOff>255966</xdr:colOff>
      <xdr:row>71</xdr:row>
      <xdr:rowOff>51104</xdr:rowOff>
    </xdr:from>
    <xdr:to>
      <xdr:col>17</xdr:col>
      <xdr:colOff>271132</xdr:colOff>
      <xdr:row>72</xdr:row>
      <xdr:rowOff>79466</xdr:rowOff>
    </xdr:to>
    <xdr:sp macro="" textlink="">
      <xdr:nvSpPr>
        <xdr:cNvPr id="66" name="Rectangle 71">
          <a:extLst>
            <a:ext uri="{FF2B5EF4-FFF2-40B4-BE49-F238E27FC236}">
              <a16:creationId xmlns:a16="http://schemas.microsoft.com/office/drawing/2014/main" id="{3021A433-C7C3-4E11-921B-99F5D9206A1A}"/>
            </a:ext>
          </a:extLst>
        </xdr:cNvPr>
        <xdr:cNvSpPr/>
      </xdr:nvSpPr>
      <xdr:spPr>
        <a:xfrm>
          <a:off x="12193966" y="11703354"/>
          <a:ext cx="1242833" cy="1871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131232</xdr:colOff>
      <xdr:row>18</xdr:row>
      <xdr:rowOff>136525</xdr:rowOff>
    </xdr:from>
    <xdr:to>
      <xdr:col>4</xdr:col>
      <xdr:colOff>518583</xdr:colOff>
      <xdr:row>22</xdr:row>
      <xdr:rowOff>52918</xdr:rowOff>
    </xdr:to>
    <xdr:sp macro="" textlink="">
      <xdr:nvSpPr>
        <xdr:cNvPr id="69" name="TextBox 68">
          <a:extLst>
            <a:ext uri="{FF2B5EF4-FFF2-40B4-BE49-F238E27FC236}">
              <a16:creationId xmlns:a16="http://schemas.microsoft.com/office/drawing/2014/main" id="{DF5359B2-12FF-4010-916A-69042B7A8B16}"/>
            </a:ext>
          </a:extLst>
        </xdr:cNvPr>
        <xdr:cNvSpPr txBox="1"/>
      </xdr:nvSpPr>
      <xdr:spPr>
        <a:xfrm>
          <a:off x="131232" y="3163358"/>
          <a:ext cx="5880101" cy="55139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To modify the years of trend data shown on the chart below, right click&gt;choose 'select data'&gt;select desired years to display.</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cdr:x>
      <cdr:y>0.62381</cdr:y>
    </cdr:from>
    <cdr:to>
      <cdr:x>0.3436</cdr:x>
      <cdr:y>0.74112</cdr:y>
    </cdr:to>
    <cdr:sp macro="" textlink="">
      <cdr:nvSpPr>
        <cdr:cNvPr id="2" name="Rectangle 1">
          <a:extLst xmlns:a="http://schemas.openxmlformats.org/drawingml/2006/main">
            <a:ext uri="{FF2B5EF4-FFF2-40B4-BE49-F238E27FC236}">
              <a16:creationId xmlns:a16="http://schemas.microsoft.com/office/drawing/2014/main" id="{E59CC1AB-E1A5-4F58-9ECB-6235EF5961A1}"/>
            </a:ext>
          </a:extLst>
        </cdr:cNvPr>
        <cdr:cNvSpPr/>
      </cdr:nvSpPr>
      <cdr:spPr>
        <a:xfrm xmlns:a="http://schemas.openxmlformats.org/drawingml/2006/main">
          <a:off x="0" y="1153282"/>
          <a:ext cx="1620395" cy="216870"/>
        </a:xfrm>
        <a:prstGeom xmlns:a="http://schemas.openxmlformats.org/drawingml/2006/main" prst="rect">
          <a:avLst/>
        </a:prstGeom>
        <a:noFill xmlns:a="http://schemas.openxmlformats.org/drawingml/2006/main"/>
        <a:ln xmlns:a="http://schemas.openxmlformats.org/drawingml/2006/main">
          <a:solidFill>
            <a:schemeClr val="accent5">
              <a:lumMod val="60000"/>
              <a:lumOff val="4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89FC4084-B32D-4734-A3BA-3B46BE9C6B71}"/>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9ECA7D0F-0CA6-4B46-91B6-683E74E6CF23}"/>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27077541-C83F-4F47-809F-A0D4995B31A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8D252F24-4C4B-48A9-85A1-E77D8F9D0410}"/>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DA9B1B9-F021-4E6F-B350-3931D1DB8136}"/>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ABBE1055-F4F9-481D-9460-D190FE052594}"/>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9188AFF4-DE8B-44CE-BC00-9268511C9F15}"/>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4EB225E-4465-433B-A91E-CFFAFA1B40CA}"/>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D40EF6E4-F5FA-403E-922F-329F86E9EB5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493A5602-4C8B-414A-9700-3076709CA8F1}"/>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01DBEF4F-B98B-47B1-84EE-D1C669D33AB4}"/>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9A56CF2F-F231-42B5-AF3C-5700AC8BBBD9}"/>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FE5102F-3510-4931-B7B2-24D77E78240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88DFFB70-B11D-4F2B-B0E8-58EC41872BF8}"/>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409778F0-B1E1-45ED-A33C-57806DF88851}"/>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A2C1721-D932-4435-BE03-45CFAEC56E63}"/>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C8BE737-887D-49E2-950A-0775BD5109BC}"/>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284C9660-8BF4-4ABB-BD23-C758E942E50C}"/>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B5EDFBEE-5EC1-4C5C-B725-6CAAFAEEE87C}"/>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8E6381E-8F0B-4983-8B01-224D0B09EA82}"/>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D23A656B-E0C3-410F-AAA4-60BBA80D853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54E22F3-BC9F-402C-B80E-7340DF74531B}"/>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720638-8DAE-49FC-BB5D-553ED029F911}"/>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F8885D9-BB3D-4792-9F81-530918C8E08E}"/>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DC31997D-E62F-4DDD-B3CD-338E27CBA2E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65D2A7BF-F2FC-4F9A-839B-A3E0720BFC5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C4B0CA7-1013-4515-AE44-22570D8A2A19}"/>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003C03F9-53C4-4B3A-86D6-609C633BFB9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CD14C677-0F16-4826-AF3E-6226BEFF73D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A9852544-9BCF-4BB0-B960-B6EFAAA095E9}"/>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E904959A-DEC6-4AA8-9B2F-280633C68EE7}"/>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AE0C2E03-D8B1-4ACB-8E48-591583C7A4C4}"/>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D0CA4C97-46C5-406D-9594-A886EE00C017}"/>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5061A8A5-2C91-4102-BEEC-71F45650BB1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9B763E81-2404-46E8-9681-EBBBF06336A1}"/>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DAD873A9-CBD6-49E3-87CF-45A45C2E6841}"/>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47EA75FF-405F-4659-94A1-AD405048DC58}"/>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5D99BE31-5064-4862-9E2C-F095660D333D}"/>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BE6BC9DE-D780-4EF0-9839-8D4CE5EC698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F392A1B6-667C-4AB8-A0ED-F4606BDAA9EB}"/>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649F4816-697C-449B-80D9-936903D7023C}"/>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0389AFE3-79AA-47E7-BF4B-5862E74051AC}"/>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3C33079-9F06-413D-AC40-380B34B426F8}"/>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201B5C0C-0475-4FA5-9A1A-5C7EF7866D2E}"/>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22C648CC-F2E0-4069-927A-ABD21951DEE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20FD1A99-2711-47C3-A91D-7F640C3310B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CEEA5CD-59CF-4450-8068-2CFB9A770424}"/>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CBCB787C-E269-44C6-92B3-0693B7C1375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421C95B-B940-4AF5-B0E4-9EC9F22BFCB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8C895F5C-51FD-4E5A-8B30-10DF829A7397}"/>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01028654-00F1-4821-960D-09AFCD527FA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30FA3FAF-B5C0-4DEC-B9A3-A73316ADEE0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AF8F2662-897A-40D3-9FE6-18B044F95DBF}"/>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6872F782-BFEA-4A9F-A22E-D8B373D0B91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4A5823F2-4101-4FC4-AFAA-F3AE1BE67364}"/>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43EDBDD-2C92-4734-939F-0CD6410961B8}"/>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8A3ADA8C-CA41-4A24-8F1A-775138EF8D37}"/>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2E6FF657-3D1C-40F3-A88A-2D79E8908DA9}"/>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F06F0CC9-00BB-4A36-A6C7-014D9C4E2111}"/>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55A7864A-12C6-4D4C-A93E-68297B7F27E5}"/>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FAFA2D45-95C8-4CCE-AA1A-2E19CFB10DA6}"/>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614CDC41-D74E-4CAE-A7E5-82F34586404A}"/>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B35383FD-125E-457A-989A-F1776D8D4FE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C2E6032F-8261-418F-BB42-D91C48CB601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3658EE4-BA02-46AA-95A6-0809D0D5A54E}"/>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E55F821D-80E7-4F2A-AA0F-F0A99D87DC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04DE33FE-AB9D-4A88-BCDF-A7DCE19F7144}"/>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B356BA82-4729-488B-9E7E-2AEE0C2EB895}"/>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45E1EE23-B395-423F-B900-E0A644D34AC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C7B9E0E6-EC45-4036-8F0F-81B13003313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0E7E193E-333E-4C52-A3E4-3D01B631069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cdc.gov/nchs/pressroom/stats_of_the_states.ht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X13"/>
  <sheetViews>
    <sheetView tabSelected="1" zoomScale="60" zoomScaleNormal="60" workbookViewId="0">
      <pane ySplit="2" topLeftCell="A3" activePane="bottomLeft" state="frozen"/>
      <selection pane="bottomLeft" activeCell="Z8" sqref="Z8"/>
    </sheetView>
  </sheetViews>
  <sheetFormatPr defaultColWidth="8.7265625" defaultRowHeight="14.5" x14ac:dyDescent="0.35"/>
  <cols>
    <col min="1" max="1" width="38.453125" style="14" customWidth="1"/>
    <col min="2" max="2" width="35.90625" style="13" customWidth="1"/>
    <col min="3" max="16384" width="8.7265625" style="12"/>
  </cols>
  <sheetData>
    <row r="1" spans="1:24" ht="104.5" customHeight="1" x14ac:dyDescent="0.35">
      <c r="A1"/>
    </row>
    <row r="2" spans="1:24" ht="61.5" customHeight="1" thickBot="1" x14ac:dyDescent="0.65">
      <c r="A2" s="51" t="s">
        <v>105</v>
      </c>
      <c r="B2" s="52"/>
      <c r="D2" s="49" t="s">
        <v>96</v>
      </c>
      <c r="E2" s="50"/>
      <c r="F2" s="50"/>
      <c r="G2" s="50"/>
      <c r="H2" s="50"/>
      <c r="I2" s="50"/>
      <c r="J2" s="50"/>
      <c r="K2" s="50"/>
      <c r="L2" s="50"/>
      <c r="M2" s="50"/>
      <c r="N2" s="50"/>
      <c r="O2" s="50"/>
      <c r="Q2" s="280" t="s">
        <v>161</v>
      </c>
      <c r="R2" s="281"/>
      <c r="S2" s="281"/>
      <c r="T2" s="281"/>
      <c r="U2" s="281"/>
      <c r="V2" s="281"/>
      <c r="W2" s="281"/>
      <c r="X2" s="281"/>
    </row>
    <row r="3" spans="1:24" ht="58" customHeight="1" x14ac:dyDescent="0.6">
      <c r="A3" s="294" t="s">
        <v>122</v>
      </c>
      <c r="B3" s="295"/>
      <c r="Q3" s="16"/>
    </row>
    <row r="4" spans="1:24" ht="15" customHeight="1" thickBot="1" x14ac:dyDescent="0.3">
      <c r="A4" s="296" t="s">
        <v>123</v>
      </c>
      <c r="B4" s="297"/>
    </row>
    <row r="5" spans="1:24" ht="15" thickBot="1" x14ac:dyDescent="0.3">
      <c r="A5" s="286" t="s">
        <v>124</v>
      </c>
      <c r="B5" s="68" t="s">
        <v>125</v>
      </c>
    </row>
    <row r="6" spans="1:24" ht="15" thickBot="1" x14ac:dyDescent="0.3">
      <c r="A6" s="287"/>
      <c r="B6" s="68" t="s">
        <v>126</v>
      </c>
    </row>
    <row r="7" spans="1:24" ht="15" thickBot="1" x14ac:dyDescent="0.3">
      <c r="A7" s="287"/>
      <c r="B7" s="68" t="s">
        <v>127</v>
      </c>
    </row>
    <row r="8" spans="1:24" ht="15" thickBot="1" x14ac:dyDescent="0.3">
      <c r="A8" s="288"/>
      <c r="B8" s="68" t="s">
        <v>128</v>
      </c>
    </row>
    <row r="9" spans="1:24" ht="15" thickBot="1" x14ac:dyDescent="0.3">
      <c r="A9" s="289" t="s">
        <v>129</v>
      </c>
      <c r="B9" s="290"/>
    </row>
    <row r="10" spans="1:24" ht="15" thickBot="1" x14ac:dyDescent="0.3">
      <c r="A10" s="291" t="s">
        <v>130</v>
      </c>
      <c r="B10" s="69" t="s">
        <v>97</v>
      </c>
    </row>
    <row r="11" spans="1:24" ht="15" thickBot="1" x14ac:dyDescent="0.3">
      <c r="A11" s="292"/>
      <c r="B11" s="69" t="s">
        <v>98</v>
      </c>
    </row>
    <row r="12" spans="1:24" ht="15" thickBot="1" x14ac:dyDescent="0.3">
      <c r="A12" s="293"/>
      <c r="B12" s="69" t="s">
        <v>99</v>
      </c>
    </row>
    <row r="13" spans="1:24" x14ac:dyDescent="0.25">
      <c r="A13" s="67"/>
      <c r="B13"/>
    </row>
  </sheetData>
  <mergeCells count="5">
    <mergeCell ref="A5:A8"/>
    <mergeCell ref="A9:B9"/>
    <mergeCell ref="A10:A12"/>
    <mergeCell ref="A3:B3"/>
    <mergeCell ref="A4:B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303"/>
  <sheetViews>
    <sheetView zoomScale="60" zoomScaleNormal="60" workbookViewId="0">
      <selection activeCell="O73" sqref="O73"/>
    </sheetView>
  </sheetViews>
  <sheetFormatPr defaultColWidth="9.1796875" defaultRowHeight="12.5" x14ac:dyDescent="0.25"/>
  <cols>
    <col min="1" max="1" width="14.1796875" style="134" customWidth="1"/>
    <col min="2" max="2" width="21" style="134" customWidth="1"/>
    <col min="3" max="3" width="10.81640625" style="134" customWidth="1"/>
    <col min="4" max="4" width="5.1796875" style="134" customWidth="1"/>
    <col min="5" max="5" width="11.1796875" style="134" customWidth="1"/>
    <col min="6" max="6" width="8.7265625" style="134" customWidth="1"/>
    <col min="7" max="7" width="11.54296875" style="134" customWidth="1"/>
    <col min="8" max="8" width="5.1796875" style="134" customWidth="1"/>
    <col min="9" max="9" width="12.1796875" style="134" customWidth="1"/>
    <col min="10" max="10" width="9.7265625" style="134" customWidth="1"/>
    <col min="11" max="11" width="12.1796875" style="134" customWidth="1"/>
    <col min="12" max="12" width="9" style="134" customWidth="1"/>
    <col min="13" max="13" width="12.1796875" style="134" customWidth="1"/>
    <col min="14" max="14" width="7.81640625" style="134" customWidth="1"/>
    <col min="15" max="15" width="12.26953125" style="134" customWidth="1"/>
    <col min="16" max="16" width="8.54296875" style="134" customWidth="1"/>
    <col min="17" max="17" width="12.81640625" style="134" customWidth="1"/>
    <col min="18" max="18" width="9.1796875" style="134"/>
    <col min="19" max="19" width="12.453125" style="134" customWidth="1"/>
    <col min="20" max="20" width="9.1796875" style="134"/>
    <col min="21" max="21" width="12.1796875" style="134" customWidth="1"/>
    <col min="22" max="22" width="9.1796875" style="134"/>
    <col min="23" max="23" width="10.81640625" style="134" customWidth="1"/>
    <col min="24" max="24" width="9.1796875" style="134"/>
    <col min="25" max="25" width="10.1796875" style="134" customWidth="1"/>
    <col min="26" max="26" width="9.1796875" style="134"/>
    <col min="27" max="27" width="10.81640625" style="134" customWidth="1"/>
    <col min="28" max="28" width="9.1796875" style="134"/>
    <col min="29" max="29" width="10.1796875" style="134" customWidth="1"/>
    <col min="30" max="16384" width="9.1796875" style="134"/>
  </cols>
  <sheetData>
    <row r="1" spans="1:61" ht="13" x14ac:dyDescent="0.3">
      <c r="B1" s="135" t="s">
        <v>0</v>
      </c>
    </row>
    <row r="2" spans="1:61" ht="13" x14ac:dyDescent="0.3">
      <c r="B2" s="136" t="s">
        <v>165</v>
      </c>
    </row>
    <row r="3" spans="1:61" x14ac:dyDescent="0.25">
      <c r="B3" s="134" t="s">
        <v>1</v>
      </c>
      <c r="D3" s="137"/>
      <c r="E3" s="137" t="s">
        <v>2</v>
      </c>
      <c r="I3" s="137" t="s">
        <v>3</v>
      </c>
    </row>
    <row r="4" spans="1:61" ht="52.5" customHeight="1" x14ac:dyDescent="0.3">
      <c r="B4" s="138"/>
      <c r="C4" s="139" t="s">
        <v>4</v>
      </c>
      <c r="E4" s="138"/>
      <c r="F4" s="139" t="s">
        <v>5</v>
      </c>
      <c r="I4" s="138"/>
      <c r="J4" s="139" t="s">
        <v>6</v>
      </c>
    </row>
    <row r="5" spans="1:61" x14ac:dyDescent="0.25">
      <c r="A5" s="298"/>
      <c r="B5" s="298"/>
    </row>
    <row r="6" spans="1:61" ht="13" x14ac:dyDescent="0.3">
      <c r="A6" s="298"/>
      <c r="B6" s="298"/>
      <c r="I6" s="140" t="s">
        <v>166</v>
      </c>
      <c r="J6" s="141"/>
      <c r="K6" s="141"/>
      <c r="L6" s="141"/>
      <c r="M6" s="141"/>
      <c r="N6" s="141"/>
      <c r="O6" s="141"/>
      <c r="P6" s="141"/>
      <c r="Q6" s="141"/>
      <c r="R6" s="141"/>
      <c r="S6" s="141"/>
      <c r="T6" s="141"/>
      <c r="U6" s="142"/>
      <c r="V6" s="143"/>
      <c r="W6" s="143"/>
      <c r="X6" s="143"/>
      <c r="Y6" s="144"/>
      <c r="Z6" s="143"/>
      <c r="AA6" s="143"/>
      <c r="AB6" s="143"/>
      <c r="AC6" s="143"/>
      <c r="AD6" s="143"/>
      <c r="AE6" s="144"/>
    </row>
    <row r="7" spans="1:61" ht="73.5" customHeight="1" x14ac:dyDescent="0.3">
      <c r="A7" s="145"/>
      <c r="B7" s="139" t="s">
        <v>164</v>
      </c>
      <c r="C7" s="139" t="s">
        <v>7</v>
      </c>
      <c r="E7" s="139" t="s">
        <v>8</v>
      </c>
      <c r="G7" s="139" t="s">
        <v>9</v>
      </c>
      <c r="H7" s="137"/>
      <c r="I7" s="139" t="s">
        <v>140</v>
      </c>
      <c r="J7" s="136"/>
      <c r="K7" s="139" t="s">
        <v>140</v>
      </c>
      <c r="L7" s="146"/>
      <c r="M7" s="139" t="s">
        <v>140</v>
      </c>
      <c r="N7" s="146"/>
      <c r="O7" s="139" t="s">
        <v>140</v>
      </c>
      <c r="P7" s="146"/>
      <c r="Q7" s="139" t="s">
        <v>140</v>
      </c>
      <c r="S7" s="139" t="s">
        <v>140</v>
      </c>
      <c r="U7" s="139" t="s">
        <v>140</v>
      </c>
      <c r="W7" s="139" t="s">
        <v>141</v>
      </c>
      <c r="Y7" s="139" t="s">
        <v>141</v>
      </c>
      <c r="AA7" s="139" t="s">
        <v>141</v>
      </c>
      <c r="AC7" s="139" t="s">
        <v>141</v>
      </c>
      <c r="AE7" s="139" t="s">
        <v>141</v>
      </c>
      <c r="AG7" s="139" t="s">
        <v>141</v>
      </c>
      <c r="AI7" s="139" t="s">
        <v>141</v>
      </c>
      <c r="AK7" s="139" t="s">
        <v>141</v>
      </c>
      <c r="AM7" s="139" t="s">
        <v>141</v>
      </c>
      <c r="AO7" s="139" t="s">
        <v>141</v>
      </c>
      <c r="AQ7" s="139" t="s">
        <v>141</v>
      </c>
      <c r="AS7" s="139" t="s">
        <v>141</v>
      </c>
      <c r="AU7" s="139" t="s">
        <v>141</v>
      </c>
      <c r="AW7" s="139" t="s">
        <v>141</v>
      </c>
      <c r="AY7" s="139" t="s">
        <v>141</v>
      </c>
      <c r="BA7" s="139" t="s">
        <v>141</v>
      </c>
      <c r="BC7" s="139" t="s">
        <v>141</v>
      </c>
      <c r="BE7" s="139" t="s">
        <v>141</v>
      </c>
      <c r="BG7" s="139" t="s">
        <v>141</v>
      </c>
      <c r="BI7" s="139" t="s">
        <v>141</v>
      </c>
    </row>
    <row r="8" spans="1:61" ht="60" x14ac:dyDescent="0.3">
      <c r="A8" s="147" t="s">
        <v>101</v>
      </c>
      <c r="B8" s="148" t="s">
        <v>11</v>
      </c>
      <c r="C8" s="148" t="s">
        <v>12</v>
      </c>
      <c r="D8" s="148"/>
      <c r="E8" s="149" t="s">
        <v>13</v>
      </c>
      <c r="F8" s="148"/>
      <c r="G8" s="148" t="s">
        <v>14</v>
      </c>
      <c r="I8" s="150" t="s">
        <v>15</v>
      </c>
      <c r="J8" s="148"/>
      <c r="K8" s="150" t="s">
        <v>16</v>
      </c>
      <c r="L8" s="148"/>
      <c r="M8" s="150" t="s">
        <v>17</v>
      </c>
      <c r="N8" s="148"/>
      <c r="O8" s="150" t="s">
        <v>18</v>
      </c>
      <c r="P8" s="148"/>
      <c r="Q8" s="150" t="s">
        <v>19</v>
      </c>
      <c r="R8" s="151"/>
      <c r="S8" s="152" t="s">
        <v>20</v>
      </c>
      <c r="T8" s="139" t="s">
        <v>21</v>
      </c>
      <c r="U8" s="152" t="s">
        <v>20</v>
      </c>
      <c r="V8" s="139" t="s">
        <v>22</v>
      </c>
      <c r="W8" s="150" t="s">
        <v>23</v>
      </c>
      <c r="X8" s="148"/>
      <c r="Y8" s="153" t="s">
        <v>24</v>
      </c>
      <c r="Z8" s="148"/>
      <c r="AA8" s="153" t="s">
        <v>25</v>
      </c>
      <c r="AC8" s="153" t="s">
        <v>26</v>
      </c>
      <c r="AD8" s="148"/>
      <c r="AE8" s="153" t="s">
        <v>27</v>
      </c>
      <c r="AF8" s="148"/>
      <c r="AG8" s="153" t="s">
        <v>28</v>
      </c>
      <c r="AH8" s="148"/>
      <c r="AI8" s="153" t="s">
        <v>29</v>
      </c>
      <c r="AJ8" s="148"/>
      <c r="AK8" s="153" t="s">
        <v>30</v>
      </c>
      <c r="AL8" s="154"/>
      <c r="AM8" s="153" t="s">
        <v>31</v>
      </c>
      <c r="AN8" s="154"/>
      <c r="AO8" s="153" t="s">
        <v>32</v>
      </c>
      <c r="AQ8" s="153" t="s">
        <v>33</v>
      </c>
      <c r="AS8" s="153" t="s">
        <v>34</v>
      </c>
      <c r="AU8" s="153" t="s">
        <v>35</v>
      </c>
      <c r="AW8" s="153" t="s">
        <v>36</v>
      </c>
      <c r="AY8" s="153" t="s">
        <v>37</v>
      </c>
      <c r="BA8" s="153" t="s">
        <v>38</v>
      </c>
      <c r="BC8" s="153" t="s">
        <v>39</v>
      </c>
      <c r="BE8" s="153" t="s">
        <v>40</v>
      </c>
      <c r="BG8" s="153" t="s">
        <v>41</v>
      </c>
      <c r="BI8" s="153" t="s">
        <v>42</v>
      </c>
    </row>
    <row r="9" spans="1:61" ht="14" x14ac:dyDescent="0.25">
      <c r="A9" s="155"/>
      <c r="B9" s="156" t="s">
        <v>43</v>
      </c>
      <c r="C9" s="157"/>
      <c r="D9" s="156"/>
      <c r="E9" s="158"/>
      <c r="F9" s="159"/>
      <c r="G9" s="158"/>
      <c r="H9" s="160"/>
      <c r="I9" s="158"/>
      <c r="J9" s="161"/>
      <c r="K9" s="158"/>
      <c r="L9" s="162"/>
      <c r="M9" s="158"/>
      <c r="N9" s="162"/>
      <c r="O9" s="158"/>
      <c r="P9" s="163"/>
      <c r="Q9" s="158"/>
      <c r="R9" s="160"/>
      <c r="S9" s="158"/>
      <c r="T9" s="160"/>
      <c r="U9" s="158"/>
      <c r="V9" s="160"/>
      <c r="W9" s="158"/>
      <c r="X9" s="164"/>
      <c r="Y9" s="158"/>
      <c r="Z9" s="164"/>
      <c r="AA9" s="158"/>
      <c r="AB9" s="165"/>
      <c r="AC9" s="158"/>
      <c r="AD9" s="161"/>
      <c r="AE9" s="158"/>
      <c r="AF9" s="161"/>
      <c r="AG9" s="158"/>
      <c r="AH9" s="161"/>
      <c r="AI9" s="158"/>
      <c r="AJ9" s="165"/>
      <c r="AK9" s="158"/>
      <c r="AL9" s="165"/>
      <c r="AM9" s="158"/>
      <c r="AN9" s="165"/>
      <c r="AO9" s="158"/>
      <c r="AP9" s="165"/>
      <c r="AQ9" s="158"/>
      <c r="AR9" s="165"/>
      <c r="AS9" s="158"/>
      <c r="AT9" s="165"/>
      <c r="AU9" s="158"/>
      <c r="AV9" s="165"/>
      <c r="AW9" s="158"/>
      <c r="AX9" s="165"/>
      <c r="AY9" s="158"/>
      <c r="AZ9" s="165"/>
      <c r="BA9" s="158"/>
      <c r="BB9" s="165"/>
      <c r="BC9" s="158"/>
      <c r="BD9" s="165"/>
      <c r="BE9" s="158"/>
      <c r="BF9" s="165"/>
      <c r="BG9" s="158"/>
      <c r="BH9" s="165"/>
      <c r="BI9" s="158"/>
    </row>
    <row r="10" spans="1:61" ht="14" x14ac:dyDescent="0.25">
      <c r="A10" s="166"/>
      <c r="B10" s="156" t="s">
        <v>44</v>
      </c>
      <c r="C10" s="157"/>
      <c r="D10" s="156"/>
      <c r="E10" s="158"/>
      <c r="F10" s="159"/>
      <c r="G10" s="158"/>
      <c r="H10" s="160"/>
      <c r="I10" s="158"/>
      <c r="J10" s="161"/>
      <c r="K10" s="158"/>
      <c r="L10" s="162"/>
      <c r="M10" s="158"/>
      <c r="N10" s="162"/>
      <c r="O10" s="158"/>
      <c r="P10" s="163"/>
      <c r="Q10" s="158"/>
      <c r="R10" s="160"/>
      <c r="S10" s="158"/>
      <c r="T10" s="160"/>
      <c r="U10" s="158"/>
      <c r="V10" s="160"/>
      <c r="W10" s="158"/>
      <c r="X10" s="164"/>
      <c r="Y10" s="158"/>
      <c r="Z10" s="164"/>
      <c r="AA10" s="158"/>
      <c r="AB10" s="165"/>
      <c r="AC10" s="158"/>
      <c r="AD10" s="161"/>
      <c r="AE10" s="158"/>
      <c r="AF10" s="161"/>
      <c r="AG10" s="158"/>
      <c r="AH10" s="161"/>
      <c r="AI10" s="158"/>
      <c r="AJ10" s="165"/>
      <c r="AK10" s="158"/>
      <c r="AL10" s="165"/>
      <c r="AM10" s="158"/>
      <c r="AN10" s="165"/>
      <c r="AO10" s="158"/>
      <c r="AP10" s="165"/>
      <c r="AQ10" s="158"/>
      <c r="AR10" s="165"/>
      <c r="AS10" s="158"/>
      <c r="AT10" s="165"/>
      <c r="AU10" s="158"/>
      <c r="AV10" s="165"/>
      <c r="AW10" s="158"/>
      <c r="AX10" s="165"/>
      <c r="AY10" s="158"/>
      <c r="AZ10" s="165"/>
      <c r="BA10" s="158"/>
      <c r="BB10" s="165"/>
      <c r="BC10" s="158"/>
      <c r="BD10" s="165"/>
      <c r="BE10" s="158"/>
      <c r="BF10" s="165"/>
      <c r="BG10" s="158"/>
      <c r="BH10" s="165"/>
      <c r="BI10" s="158"/>
    </row>
    <row r="11" spans="1:61" ht="14.25" customHeight="1" x14ac:dyDescent="0.25">
      <c r="A11" s="155"/>
      <c r="B11" s="156" t="s">
        <v>45</v>
      </c>
      <c r="C11" s="157"/>
      <c r="D11" s="156"/>
      <c r="E11" s="158"/>
      <c r="F11" s="159"/>
      <c r="G11" s="158"/>
      <c r="H11" s="160"/>
      <c r="I11" s="158"/>
      <c r="J11" s="161"/>
      <c r="K11" s="158"/>
      <c r="L11" s="162"/>
      <c r="M11" s="158"/>
      <c r="N11" s="162"/>
      <c r="O11" s="158"/>
      <c r="P11" s="163"/>
      <c r="Q11" s="158"/>
      <c r="R11" s="160"/>
      <c r="S11" s="158"/>
      <c r="T11" s="160"/>
      <c r="U11" s="158"/>
      <c r="V11" s="160"/>
      <c r="W11" s="158"/>
      <c r="X11" s="164"/>
      <c r="Y11" s="158"/>
      <c r="Z11" s="164"/>
      <c r="AA11" s="158"/>
      <c r="AB11" s="165"/>
      <c r="AC11" s="158"/>
      <c r="AD11" s="161"/>
      <c r="AE11" s="158"/>
      <c r="AF11" s="161"/>
      <c r="AG11" s="158"/>
      <c r="AH11" s="161"/>
      <c r="AI11" s="158"/>
      <c r="AJ11" s="165"/>
      <c r="AK11" s="158"/>
      <c r="AL11" s="165"/>
      <c r="AM11" s="158"/>
      <c r="AN11" s="165"/>
      <c r="AO11" s="158"/>
      <c r="AP11" s="165"/>
      <c r="AQ11" s="158"/>
      <c r="AR11" s="165"/>
      <c r="AS11" s="158"/>
      <c r="AT11" s="165"/>
      <c r="AU11" s="158"/>
      <c r="AV11" s="165"/>
      <c r="AW11" s="158"/>
      <c r="AX11" s="165"/>
      <c r="AY11" s="158"/>
      <c r="AZ11" s="165"/>
      <c r="BA11" s="158"/>
      <c r="BB11" s="165"/>
      <c r="BC11" s="158"/>
      <c r="BD11" s="165"/>
      <c r="BE11" s="158"/>
      <c r="BF11" s="165"/>
      <c r="BG11" s="158"/>
      <c r="BH11" s="165"/>
      <c r="BI11" s="158"/>
    </row>
    <row r="12" spans="1:61" ht="14" x14ac:dyDescent="0.25">
      <c r="A12" s="155"/>
      <c r="B12" s="156" t="s">
        <v>46</v>
      </c>
      <c r="C12" s="157"/>
      <c r="D12" s="156"/>
      <c r="E12" s="158"/>
      <c r="F12" s="159"/>
      <c r="G12" s="158"/>
      <c r="H12" s="160"/>
      <c r="I12" s="158"/>
      <c r="J12" s="161"/>
      <c r="K12" s="158"/>
      <c r="L12" s="162"/>
      <c r="M12" s="158"/>
      <c r="N12" s="162"/>
      <c r="O12" s="158"/>
      <c r="P12" s="163"/>
      <c r="Q12" s="158"/>
      <c r="R12" s="160"/>
      <c r="S12" s="158"/>
      <c r="T12" s="160"/>
      <c r="U12" s="158"/>
      <c r="V12" s="160"/>
      <c r="W12" s="158"/>
      <c r="X12" s="164"/>
      <c r="Y12" s="158"/>
      <c r="Z12" s="164"/>
      <c r="AA12" s="158"/>
      <c r="AB12" s="165"/>
      <c r="AC12" s="158"/>
      <c r="AD12" s="161"/>
      <c r="AE12" s="158"/>
      <c r="AF12" s="161"/>
      <c r="AG12" s="158"/>
      <c r="AH12" s="161"/>
      <c r="AI12" s="158"/>
      <c r="AJ12" s="165"/>
      <c r="AK12" s="158"/>
      <c r="AL12" s="165"/>
      <c r="AM12" s="158"/>
      <c r="AN12" s="165"/>
      <c r="AO12" s="158"/>
      <c r="AP12" s="165"/>
      <c r="AQ12" s="158"/>
      <c r="AR12" s="165"/>
      <c r="AS12" s="158"/>
      <c r="AT12" s="165"/>
      <c r="AU12" s="158"/>
      <c r="AV12" s="165"/>
      <c r="AW12" s="158"/>
      <c r="AX12" s="165"/>
      <c r="AY12" s="158"/>
      <c r="AZ12" s="165"/>
      <c r="BA12" s="158"/>
      <c r="BB12" s="165"/>
      <c r="BC12" s="158"/>
      <c r="BD12" s="165"/>
      <c r="BE12" s="158"/>
      <c r="BF12" s="165"/>
      <c r="BG12" s="158"/>
      <c r="BH12" s="165"/>
      <c r="BI12" s="158"/>
    </row>
    <row r="13" spans="1:61" ht="14" x14ac:dyDescent="0.25">
      <c r="A13" s="155"/>
      <c r="B13" s="156" t="s">
        <v>47</v>
      </c>
      <c r="C13" s="157"/>
      <c r="D13" s="156"/>
      <c r="E13" s="158"/>
      <c r="F13" s="159"/>
      <c r="G13" s="158"/>
      <c r="H13" s="160"/>
      <c r="I13" s="158"/>
      <c r="J13" s="161"/>
      <c r="K13" s="158"/>
      <c r="L13" s="162"/>
      <c r="M13" s="158"/>
      <c r="N13" s="162"/>
      <c r="O13" s="158"/>
      <c r="P13" s="163"/>
      <c r="Q13" s="158"/>
      <c r="R13" s="160"/>
      <c r="S13" s="158"/>
      <c r="T13" s="160"/>
      <c r="U13" s="158"/>
      <c r="V13" s="160"/>
      <c r="W13" s="158"/>
      <c r="X13" s="164"/>
      <c r="Y13" s="158"/>
      <c r="Z13" s="164"/>
      <c r="AA13" s="158"/>
      <c r="AB13" s="165"/>
      <c r="AC13" s="158"/>
      <c r="AD13" s="161"/>
      <c r="AE13" s="158"/>
      <c r="AF13" s="161"/>
      <c r="AG13" s="158"/>
      <c r="AH13" s="161"/>
      <c r="AI13" s="158"/>
      <c r="AJ13" s="165"/>
      <c r="AK13" s="158"/>
      <c r="AL13" s="165"/>
      <c r="AM13" s="158"/>
      <c r="AN13" s="165"/>
      <c r="AO13" s="158"/>
      <c r="AP13" s="165"/>
      <c r="AQ13" s="158"/>
      <c r="AR13" s="165"/>
      <c r="AS13" s="158"/>
      <c r="AT13" s="165"/>
      <c r="AU13" s="158"/>
      <c r="AV13" s="165"/>
      <c r="AW13" s="158"/>
      <c r="AX13" s="165"/>
      <c r="AY13" s="158"/>
      <c r="AZ13" s="165"/>
      <c r="BA13" s="158"/>
      <c r="BB13" s="165"/>
      <c r="BC13" s="158"/>
      <c r="BD13" s="165"/>
      <c r="BE13" s="158"/>
      <c r="BF13" s="165"/>
      <c r="BG13" s="158"/>
      <c r="BH13" s="165"/>
      <c r="BI13" s="158"/>
    </row>
    <row r="14" spans="1:61" ht="14" x14ac:dyDescent="0.25">
      <c r="A14" s="155"/>
      <c r="B14" s="156" t="s">
        <v>48</v>
      </c>
      <c r="C14" s="157"/>
      <c r="D14" s="156"/>
      <c r="E14" s="158"/>
      <c r="F14" s="159"/>
      <c r="G14" s="158"/>
      <c r="H14" s="160"/>
      <c r="I14" s="158"/>
      <c r="J14" s="161"/>
      <c r="K14" s="158"/>
      <c r="L14" s="162"/>
      <c r="M14" s="158"/>
      <c r="N14" s="162"/>
      <c r="O14" s="158"/>
      <c r="P14" s="163"/>
      <c r="Q14" s="158"/>
      <c r="R14" s="160"/>
      <c r="S14" s="158"/>
      <c r="T14" s="160"/>
      <c r="U14" s="158"/>
      <c r="V14" s="160"/>
      <c r="W14" s="158"/>
      <c r="X14" s="164"/>
      <c r="Y14" s="158"/>
      <c r="Z14" s="164"/>
      <c r="AA14" s="158"/>
      <c r="AB14" s="165"/>
      <c r="AC14" s="158"/>
      <c r="AD14" s="161"/>
      <c r="AE14" s="158"/>
      <c r="AF14" s="161"/>
      <c r="AG14" s="158"/>
      <c r="AH14" s="161"/>
      <c r="AI14" s="158"/>
      <c r="AJ14" s="165"/>
      <c r="AK14" s="158"/>
      <c r="AL14" s="165"/>
      <c r="AM14" s="158"/>
      <c r="AN14" s="165"/>
      <c r="AO14" s="158"/>
      <c r="AP14" s="165"/>
      <c r="AQ14" s="158"/>
      <c r="AR14" s="165"/>
      <c r="AS14" s="158"/>
      <c r="AT14" s="165"/>
      <c r="AU14" s="158"/>
      <c r="AV14" s="165"/>
      <c r="AW14" s="158"/>
      <c r="AX14" s="165"/>
      <c r="AY14" s="158"/>
      <c r="AZ14" s="165"/>
      <c r="BA14" s="158"/>
      <c r="BB14" s="165"/>
      <c r="BC14" s="158"/>
      <c r="BD14" s="165"/>
      <c r="BE14" s="158"/>
      <c r="BF14" s="165"/>
      <c r="BG14" s="158"/>
      <c r="BH14" s="165"/>
      <c r="BI14" s="158"/>
    </row>
    <row r="15" spans="1:61" ht="14" x14ac:dyDescent="0.25">
      <c r="A15" s="155"/>
      <c r="B15" s="156" t="s">
        <v>49</v>
      </c>
      <c r="C15" s="157"/>
      <c r="D15" s="156"/>
      <c r="E15" s="158"/>
      <c r="F15" s="159"/>
      <c r="G15" s="158"/>
      <c r="H15" s="160"/>
      <c r="I15" s="158"/>
      <c r="J15" s="161"/>
      <c r="K15" s="158"/>
      <c r="L15" s="162"/>
      <c r="M15" s="158"/>
      <c r="N15" s="162"/>
      <c r="O15" s="158"/>
      <c r="P15" s="163"/>
      <c r="Q15" s="158"/>
      <c r="R15" s="160"/>
      <c r="S15" s="158"/>
      <c r="T15" s="160"/>
      <c r="U15" s="158"/>
      <c r="V15" s="160"/>
      <c r="W15" s="158"/>
      <c r="X15" s="164"/>
      <c r="Y15" s="158"/>
      <c r="Z15" s="164"/>
      <c r="AA15" s="158"/>
      <c r="AB15" s="165"/>
      <c r="AC15" s="158"/>
      <c r="AD15" s="161"/>
      <c r="AE15" s="158"/>
      <c r="AF15" s="161"/>
      <c r="AG15" s="158"/>
      <c r="AH15" s="161"/>
      <c r="AI15" s="158"/>
      <c r="AJ15" s="165"/>
      <c r="AK15" s="158"/>
      <c r="AL15" s="165"/>
      <c r="AM15" s="158"/>
      <c r="AN15" s="165"/>
      <c r="AO15" s="158"/>
      <c r="AP15" s="165"/>
      <c r="AQ15" s="158"/>
      <c r="AR15" s="165"/>
      <c r="AS15" s="158"/>
      <c r="AT15" s="165"/>
      <c r="AU15" s="158"/>
      <c r="AV15" s="165"/>
      <c r="AW15" s="158"/>
      <c r="AX15" s="165"/>
      <c r="AY15" s="158"/>
      <c r="AZ15" s="165"/>
      <c r="BA15" s="158"/>
      <c r="BB15" s="165"/>
      <c r="BC15" s="158"/>
      <c r="BD15" s="165"/>
      <c r="BE15" s="158"/>
      <c r="BF15" s="165"/>
      <c r="BG15" s="158"/>
      <c r="BH15" s="165"/>
      <c r="BI15" s="158"/>
    </row>
    <row r="16" spans="1:61" ht="14" x14ac:dyDescent="0.25">
      <c r="A16" s="155"/>
      <c r="B16" s="156" t="s">
        <v>50</v>
      </c>
      <c r="C16" s="157"/>
      <c r="D16" s="156"/>
      <c r="E16" s="158"/>
      <c r="F16" s="159"/>
      <c r="G16" s="158"/>
      <c r="H16" s="160"/>
      <c r="I16" s="158"/>
      <c r="J16" s="161"/>
      <c r="K16" s="158"/>
      <c r="L16" s="162"/>
      <c r="M16" s="158"/>
      <c r="N16" s="162"/>
      <c r="O16" s="158"/>
      <c r="P16" s="163"/>
      <c r="Q16" s="158"/>
      <c r="R16" s="160"/>
      <c r="S16" s="158"/>
      <c r="T16" s="160"/>
      <c r="U16" s="158"/>
      <c r="V16" s="160"/>
      <c r="W16" s="158"/>
      <c r="X16" s="164"/>
      <c r="Y16" s="158"/>
      <c r="Z16" s="164"/>
      <c r="AA16" s="158"/>
      <c r="AB16" s="165"/>
      <c r="AC16" s="158"/>
      <c r="AD16" s="161"/>
      <c r="AE16" s="158"/>
      <c r="AF16" s="161"/>
      <c r="AG16" s="158"/>
      <c r="AH16" s="161"/>
      <c r="AI16" s="158"/>
      <c r="AJ16" s="165"/>
      <c r="AK16" s="158"/>
      <c r="AL16" s="165"/>
      <c r="AM16" s="158"/>
      <c r="AN16" s="165"/>
      <c r="AO16" s="158"/>
      <c r="AP16" s="165"/>
      <c r="AQ16" s="158"/>
      <c r="AR16" s="165"/>
      <c r="AS16" s="158"/>
      <c r="AT16" s="165"/>
      <c r="AU16" s="158"/>
      <c r="AV16" s="165"/>
      <c r="AW16" s="158"/>
      <c r="AX16" s="165"/>
      <c r="AY16" s="158"/>
      <c r="AZ16" s="165"/>
      <c r="BA16" s="158"/>
      <c r="BB16" s="165"/>
      <c r="BC16" s="158"/>
      <c r="BD16" s="165"/>
      <c r="BE16" s="158"/>
      <c r="BF16" s="165"/>
      <c r="BG16" s="158"/>
      <c r="BH16" s="165"/>
      <c r="BI16" s="158"/>
    </row>
    <row r="17" spans="1:62" ht="14" x14ac:dyDescent="0.25">
      <c r="A17" s="155"/>
      <c r="B17" s="156" t="s">
        <v>51</v>
      </c>
      <c r="C17" s="157"/>
      <c r="D17" s="156"/>
      <c r="E17" s="158"/>
      <c r="F17" s="159"/>
      <c r="G17" s="158"/>
      <c r="H17" s="160"/>
      <c r="I17" s="158"/>
      <c r="J17" s="161"/>
      <c r="K17" s="158"/>
      <c r="L17" s="162"/>
      <c r="M17" s="158"/>
      <c r="N17" s="162"/>
      <c r="O17" s="158"/>
      <c r="P17" s="163"/>
      <c r="Q17" s="158"/>
      <c r="R17" s="160"/>
      <c r="S17" s="158"/>
      <c r="T17" s="160"/>
      <c r="U17" s="158"/>
      <c r="V17" s="160"/>
      <c r="W17" s="158"/>
      <c r="X17" s="164"/>
      <c r="Y17" s="158"/>
      <c r="Z17" s="164"/>
      <c r="AA17" s="158"/>
      <c r="AB17" s="165"/>
      <c r="AC17" s="158"/>
      <c r="AD17" s="161"/>
      <c r="AE17" s="158"/>
      <c r="AF17" s="161"/>
      <c r="AG17" s="158"/>
      <c r="AH17" s="161"/>
      <c r="AI17" s="158"/>
      <c r="AJ17" s="165"/>
      <c r="AK17" s="158"/>
      <c r="AL17" s="165"/>
      <c r="AM17" s="158"/>
      <c r="AN17" s="165"/>
      <c r="AO17" s="158"/>
      <c r="AP17" s="165"/>
      <c r="AQ17" s="158"/>
      <c r="AR17" s="165"/>
      <c r="AS17" s="158"/>
      <c r="AT17" s="165"/>
      <c r="AU17" s="158"/>
      <c r="AV17" s="165"/>
      <c r="AW17" s="158"/>
      <c r="AX17" s="165"/>
      <c r="AY17" s="158"/>
      <c r="AZ17" s="165"/>
      <c r="BA17" s="158"/>
      <c r="BB17" s="165"/>
      <c r="BC17" s="158"/>
      <c r="BD17" s="165"/>
      <c r="BE17" s="158"/>
      <c r="BF17" s="165"/>
      <c r="BG17" s="158"/>
      <c r="BH17" s="165"/>
      <c r="BI17" s="158"/>
    </row>
    <row r="18" spans="1:62" ht="14" x14ac:dyDescent="0.25">
      <c r="A18" s="155"/>
      <c r="B18" s="156" t="s">
        <v>52</v>
      </c>
      <c r="C18" s="157"/>
      <c r="D18" s="156"/>
      <c r="E18" s="158"/>
      <c r="F18" s="159"/>
      <c r="G18" s="158"/>
      <c r="H18" s="160"/>
      <c r="I18" s="158"/>
      <c r="J18" s="161"/>
      <c r="K18" s="158"/>
      <c r="L18" s="162"/>
      <c r="M18" s="158"/>
      <c r="N18" s="162"/>
      <c r="O18" s="158"/>
      <c r="P18" s="163"/>
      <c r="Q18" s="158"/>
      <c r="R18" s="160"/>
      <c r="S18" s="158"/>
      <c r="T18" s="160"/>
      <c r="U18" s="158"/>
      <c r="V18" s="160"/>
      <c r="W18" s="158"/>
      <c r="X18" s="164"/>
      <c r="Y18" s="158"/>
      <c r="Z18" s="164"/>
      <c r="AA18" s="158"/>
      <c r="AB18" s="165"/>
      <c r="AC18" s="158"/>
      <c r="AD18" s="161"/>
      <c r="AE18" s="158"/>
      <c r="AF18" s="161"/>
      <c r="AG18" s="158"/>
      <c r="AH18" s="161"/>
      <c r="AI18" s="158"/>
      <c r="AJ18" s="165"/>
      <c r="AK18" s="158"/>
      <c r="AL18" s="165"/>
      <c r="AM18" s="158"/>
      <c r="AN18" s="165"/>
      <c r="AO18" s="158"/>
      <c r="AP18" s="165"/>
      <c r="AQ18" s="158"/>
      <c r="AR18" s="165"/>
      <c r="AS18" s="158"/>
      <c r="AT18" s="165"/>
      <c r="AU18" s="158"/>
      <c r="AV18" s="165"/>
      <c r="AW18" s="158"/>
      <c r="AX18" s="165"/>
      <c r="AY18" s="158"/>
      <c r="AZ18" s="165"/>
      <c r="BA18" s="158"/>
      <c r="BB18" s="165"/>
      <c r="BC18" s="158"/>
      <c r="BD18" s="165"/>
      <c r="BE18" s="158"/>
      <c r="BF18" s="165"/>
      <c r="BG18" s="158"/>
      <c r="BH18" s="165"/>
      <c r="BI18" s="158"/>
    </row>
    <row r="19" spans="1:62" ht="13" x14ac:dyDescent="0.3">
      <c r="A19" s="167"/>
      <c r="B19" s="168" t="s">
        <v>53</v>
      </c>
      <c r="C19" s="134">
        <f>SUM(C9:C18)</f>
        <v>0</v>
      </c>
      <c r="D19" s="169"/>
      <c r="E19" s="134">
        <f>SUM(E9:E18)</f>
        <v>0</v>
      </c>
      <c r="F19" s="169"/>
      <c r="G19" s="134">
        <f>SUM(G9:G18)</f>
        <v>0</v>
      </c>
      <c r="H19" s="154"/>
      <c r="I19" s="134">
        <f>SUM(I9:I18)</f>
        <v>0</v>
      </c>
      <c r="J19" s="154"/>
      <c r="K19" s="134">
        <f>SUM(K9:K18)</f>
        <v>0</v>
      </c>
      <c r="L19" s="170"/>
      <c r="M19" s="134">
        <f>SUM(M9:M18)</f>
        <v>0</v>
      </c>
      <c r="N19" s="170"/>
      <c r="O19" s="134">
        <f>SUM(O9:O18)</f>
        <v>0</v>
      </c>
      <c r="P19" s="170"/>
      <c r="Q19" s="134">
        <f>SUM(Q9:Q18)</f>
        <v>0</v>
      </c>
      <c r="S19" s="134">
        <f>SUM(S9:S18)</f>
        <v>0</v>
      </c>
      <c r="U19" s="134">
        <f>SUM(U9:U18)</f>
        <v>0</v>
      </c>
      <c r="W19" s="134">
        <f>SUM(W9:W18)</f>
        <v>0</v>
      </c>
      <c r="X19" s="154"/>
      <c r="Y19" s="134">
        <f>SUM(Y9:Y18)</f>
        <v>0</v>
      </c>
      <c r="Z19" s="154"/>
      <c r="AA19" s="134">
        <f>SUM(AA9:AA18)</f>
        <v>0</v>
      </c>
      <c r="AB19" s="154"/>
      <c r="AC19" s="134">
        <f>SUM(AC9:AC18)</f>
        <v>0</v>
      </c>
      <c r="AD19" s="154"/>
      <c r="AE19" s="134">
        <f>SUM(AE9:AE18)</f>
        <v>0</v>
      </c>
      <c r="AF19" s="154"/>
      <c r="AG19" s="134">
        <f>SUM(AG9:AG18)</f>
        <v>0</v>
      </c>
      <c r="AH19" s="154"/>
      <c r="AI19" s="134">
        <f>SUM(AI9:AI18)</f>
        <v>0</v>
      </c>
      <c r="AJ19" s="154"/>
      <c r="AK19" s="134">
        <f>SUM(AK9:AK18)</f>
        <v>0</v>
      </c>
      <c r="AL19" s="154"/>
      <c r="AM19" s="134">
        <f>SUM(AM9:AM18)</f>
        <v>0</v>
      </c>
      <c r="AN19" s="154"/>
      <c r="AO19" s="134">
        <f>SUM(AO9:AO18)</f>
        <v>0</v>
      </c>
      <c r="AP19" s="154"/>
      <c r="AQ19" s="134">
        <f>SUM(AQ9:AQ18)</f>
        <v>0</v>
      </c>
      <c r="AR19" s="154"/>
      <c r="AS19" s="134">
        <f>SUM(AS9:AS18)</f>
        <v>0</v>
      </c>
      <c r="AT19" s="154"/>
      <c r="AU19" s="134">
        <f>SUM(AU9:AU18)</f>
        <v>0</v>
      </c>
      <c r="AV19" s="154"/>
      <c r="AW19" s="134">
        <f>SUM(AW9:AW18)</f>
        <v>0</v>
      </c>
      <c r="AX19" s="154"/>
      <c r="AY19" s="134">
        <f>SUM(AY9:AY18)</f>
        <v>0</v>
      </c>
      <c r="AZ19" s="154"/>
      <c r="BA19" s="134">
        <f>SUM(BA9:BA18)</f>
        <v>0</v>
      </c>
      <c r="BB19" s="154"/>
      <c r="BC19" s="134">
        <f>SUM(BC9:BC18)</f>
        <v>0</v>
      </c>
      <c r="BD19" s="154"/>
      <c r="BE19" s="134">
        <f>SUM(BE9:BE18)</f>
        <v>0</v>
      </c>
      <c r="BF19" s="154"/>
      <c r="BG19" s="134">
        <f>SUM(BG9:BG18)</f>
        <v>0</v>
      </c>
      <c r="BH19" s="154"/>
      <c r="BI19" s="134">
        <f>SUM(BI9:BI18)</f>
        <v>0</v>
      </c>
      <c r="BJ19" s="154"/>
    </row>
    <row r="20" spans="1:62" ht="14" x14ac:dyDescent="0.3">
      <c r="A20" s="167"/>
      <c r="B20" s="135"/>
      <c r="C20" s="171"/>
      <c r="D20" s="169"/>
      <c r="E20" s="171"/>
      <c r="F20" s="169"/>
      <c r="G20" s="172"/>
      <c r="H20" s="154"/>
      <c r="I20" s="173"/>
      <c r="J20" s="154"/>
      <c r="K20" s="173"/>
      <c r="L20" s="170"/>
      <c r="M20" s="173"/>
      <c r="N20" s="170"/>
      <c r="O20" s="173"/>
      <c r="P20" s="170"/>
      <c r="Q20" s="173"/>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row>
    <row r="21" spans="1:62" x14ac:dyDescent="0.25">
      <c r="G21" s="172"/>
    </row>
    <row r="22" spans="1:62" ht="60" x14ac:dyDescent="0.3">
      <c r="A22" s="145"/>
      <c r="B22" s="145"/>
      <c r="C22" s="139" t="s">
        <v>7</v>
      </c>
      <c r="E22" s="139" t="s">
        <v>8</v>
      </c>
      <c r="G22" s="139" t="s">
        <v>9</v>
      </c>
      <c r="H22" s="137"/>
      <c r="I22" s="139" t="s">
        <v>10</v>
      </c>
      <c r="J22" s="136"/>
      <c r="K22" s="139" t="s">
        <v>10</v>
      </c>
      <c r="L22" s="146"/>
      <c r="M22" s="139" t="s">
        <v>10</v>
      </c>
      <c r="N22" s="146"/>
      <c r="O22" s="139" t="s">
        <v>10</v>
      </c>
      <c r="P22" s="146"/>
      <c r="Q22" s="139" t="s">
        <v>10</v>
      </c>
      <c r="S22" s="139" t="s">
        <v>10</v>
      </c>
      <c r="U22" s="139" t="s">
        <v>10</v>
      </c>
    </row>
    <row r="23" spans="1:62" ht="52.5" customHeight="1" x14ac:dyDescent="0.3">
      <c r="A23" s="147" t="s">
        <v>142</v>
      </c>
      <c r="B23" s="174" t="s">
        <v>11</v>
      </c>
      <c r="C23" s="174" t="s">
        <v>12</v>
      </c>
      <c r="D23" s="174"/>
      <c r="E23" s="175" t="s">
        <v>13</v>
      </c>
      <c r="F23" s="174"/>
      <c r="G23" s="174" t="s">
        <v>14</v>
      </c>
      <c r="H23" s="176"/>
      <c r="I23" s="175" t="s">
        <v>15</v>
      </c>
      <c r="J23" s="175"/>
      <c r="K23" s="175" t="str">
        <f>K8</f>
        <v>Hispanic</v>
      </c>
      <c r="L23" s="175"/>
      <c r="M23" s="175" t="str">
        <f>M8</f>
        <v>Black-Not Hispanic</v>
      </c>
      <c r="N23" s="175"/>
      <c r="O23" s="175" t="str">
        <f>O8</f>
        <v>Asian</v>
      </c>
      <c r="P23" s="175"/>
      <c r="Q23" s="175" t="str">
        <f>Q8</f>
        <v>American Indian/Alaska Native</v>
      </c>
      <c r="R23" s="177"/>
      <c r="S23" s="175" t="str">
        <f>S8</f>
        <v>Other</v>
      </c>
      <c r="T23" s="178"/>
      <c r="U23" s="175" t="str">
        <f>U8</f>
        <v>Other</v>
      </c>
    </row>
    <row r="24" spans="1:62" ht="14" x14ac:dyDescent="0.25">
      <c r="A24" s="179"/>
      <c r="B24" s="180" t="s">
        <v>43</v>
      </c>
      <c r="C24" s="181"/>
      <c r="D24" s="180"/>
      <c r="E24" s="181"/>
      <c r="F24" s="180"/>
      <c r="G24" s="181"/>
      <c r="H24" s="176"/>
      <c r="I24" s="181"/>
      <c r="J24" s="182"/>
      <c r="K24" s="181"/>
      <c r="L24" s="183"/>
      <c r="M24" s="181"/>
      <c r="N24" s="183"/>
      <c r="O24" s="181"/>
      <c r="P24" s="184"/>
      <c r="Q24" s="181"/>
      <c r="R24" s="176"/>
      <c r="S24" s="181"/>
      <c r="T24" s="176"/>
      <c r="U24" s="181"/>
    </row>
    <row r="25" spans="1:62" ht="14" x14ac:dyDescent="0.25">
      <c r="A25" s="185"/>
      <c r="B25" s="180" t="s">
        <v>44</v>
      </c>
      <c r="C25" s="181"/>
      <c r="D25" s="180"/>
      <c r="E25" s="181"/>
      <c r="F25" s="180"/>
      <c r="G25" s="181"/>
      <c r="H25" s="176"/>
      <c r="I25" s="181"/>
      <c r="J25" s="182"/>
      <c r="K25" s="181"/>
      <c r="L25" s="183"/>
      <c r="M25" s="181"/>
      <c r="N25" s="183"/>
      <c r="O25" s="181"/>
      <c r="P25" s="184"/>
      <c r="Q25" s="181"/>
      <c r="R25" s="176"/>
      <c r="S25" s="181"/>
      <c r="T25" s="176"/>
      <c r="U25" s="181"/>
    </row>
    <row r="26" spans="1:62" ht="14" x14ac:dyDescent="0.25">
      <c r="A26" s="179"/>
      <c r="B26" s="180" t="s">
        <v>45</v>
      </c>
      <c r="C26" s="181"/>
      <c r="D26" s="180"/>
      <c r="E26" s="181"/>
      <c r="F26" s="180"/>
      <c r="G26" s="181"/>
      <c r="H26" s="176"/>
      <c r="I26" s="181"/>
      <c r="J26" s="182"/>
      <c r="K26" s="181"/>
      <c r="L26" s="183"/>
      <c r="M26" s="181"/>
      <c r="N26" s="183"/>
      <c r="O26" s="181"/>
      <c r="P26" s="184"/>
      <c r="Q26" s="181"/>
      <c r="R26" s="176"/>
      <c r="S26" s="181"/>
      <c r="T26" s="176"/>
      <c r="U26" s="181"/>
    </row>
    <row r="27" spans="1:62" ht="14" x14ac:dyDescent="0.25">
      <c r="A27" s="179"/>
      <c r="B27" s="180" t="s">
        <v>46</v>
      </c>
      <c r="C27" s="181"/>
      <c r="D27" s="180"/>
      <c r="E27" s="181"/>
      <c r="F27" s="180"/>
      <c r="G27" s="181"/>
      <c r="H27" s="176"/>
      <c r="I27" s="181"/>
      <c r="J27" s="182"/>
      <c r="K27" s="181"/>
      <c r="L27" s="183"/>
      <c r="M27" s="181"/>
      <c r="N27" s="183"/>
      <c r="O27" s="181"/>
      <c r="P27" s="184"/>
      <c r="Q27" s="181"/>
      <c r="R27" s="176"/>
      <c r="S27" s="181"/>
      <c r="T27" s="176"/>
      <c r="U27" s="181"/>
    </row>
    <row r="28" spans="1:62" ht="14" x14ac:dyDescent="0.25">
      <c r="A28" s="179"/>
      <c r="B28" s="180" t="s">
        <v>47</v>
      </c>
      <c r="C28" s="181"/>
      <c r="D28" s="180"/>
      <c r="E28" s="181"/>
      <c r="F28" s="180"/>
      <c r="G28" s="181"/>
      <c r="H28" s="176"/>
      <c r="I28" s="181"/>
      <c r="J28" s="182"/>
      <c r="K28" s="181"/>
      <c r="L28" s="183"/>
      <c r="M28" s="181"/>
      <c r="N28" s="183"/>
      <c r="O28" s="181"/>
      <c r="P28" s="184"/>
      <c r="Q28" s="181"/>
      <c r="R28" s="176"/>
      <c r="S28" s="181"/>
      <c r="T28" s="176"/>
      <c r="U28" s="181"/>
    </row>
    <row r="29" spans="1:62" ht="14" x14ac:dyDescent="0.25">
      <c r="A29" s="179"/>
      <c r="B29" s="180" t="s">
        <v>48</v>
      </c>
      <c r="C29" s="181"/>
      <c r="D29" s="180"/>
      <c r="E29" s="181"/>
      <c r="F29" s="180"/>
      <c r="G29" s="181"/>
      <c r="H29" s="176"/>
      <c r="I29" s="181"/>
      <c r="J29" s="182"/>
      <c r="K29" s="181"/>
      <c r="L29" s="183"/>
      <c r="M29" s="181"/>
      <c r="N29" s="183"/>
      <c r="O29" s="181"/>
      <c r="P29" s="184"/>
      <c r="Q29" s="181"/>
      <c r="R29" s="176"/>
      <c r="S29" s="181"/>
      <c r="T29" s="176"/>
      <c r="U29" s="181"/>
    </row>
    <row r="30" spans="1:62" ht="14" x14ac:dyDescent="0.25">
      <c r="A30" s="179"/>
      <c r="B30" s="180" t="s">
        <v>49</v>
      </c>
      <c r="C30" s="181"/>
      <c r="D30" s="180"/>
      <c r="E30" s="181"/>
      <c r="F30" s="180"/>
      <c r="G30" s="181"/>
      <c r="H30" s="176"/>
      <c r="I30" s="181"/>
      <c r="J30" s="182"/>
      <c r="K30" s="181"/>
      <c r="L30" s="183"/>
      <c r="M30" s="181"/>
      <c r="N30" s="183"/>
      <c r="O30" s="181"/>
      <c r="P30" s="184"/>
      <c r="Q30" s="181"/>
      <c r="R30" s="176"/>
      <c r="S30" s="181"/>
      <c r="T30" s="176"/>
      <c r="U30" s="181"/>
    </row>
    <row r="31" spans="1:62" ht="14" x14ac:dyDescent="0.25">
      <c r="A31" s="179"/>
      <c r="B31" s="180" t="s">
        <v>50</v>
      </c>
      <c r="C31" s="181"/>
      <c r="D31" s="180"/>
      <c r="E31" s="181"/>
      <c r="F31" s="180"/>
      <c r="G31" s="181"/>
      <c r="H31" s="176"/>
      <c r="I31" s="181"/>
      <c r="J31" s="182"/>
      <c r="K31" s="181"/>
      <c r="L31" s="183"/>
      <c r="M31" s="181"/>
      <c r="N31" s="183"/>
      <c r="O31" s="181"/>
      <c r="P31" s="184"/>
      <c r="Q31" s="181"/>
      <c r="R31" s="176"/>
      <c r="S31" s="181"/>
      <c r="T31" s="176"/>
      <c r="U31" s="181"/>
    </row>
    <row r="32" spans="1:62" ht="14" x14ac:dyDescent="0.25">
      <c r="A32" s="179"/>
      <c r="B32" s="180" t="s">
        <v>51</v>
      </c>
      <c r="C32" s="181"/>
      <c r="D32" s="180"/>
      <c r="E32" s="181"/>
      <c r="F32" s="180"/>
      <c r="G32" s="181"/>
      <c r="H32" s="176"/>
      <c r="I32" s="181"/>
      <c r="J32" s="182"/>
      <c r="K32" s="181"/>
      <c r="L32" s="183"/>
      <c r="M32" s="181"/>
      <c r="N32" s="183"/>
      <c r="O32" s="181"/>
      <c r="P32" s="184"/>
      <c r="Q32" s="181"/>
      <c r="R32" s="176"/>
      <c r="S32" s="181"/>
      <c r="T32" s="176"/>
      <c r="U32" s="181"/>
    </row>
    <row r="33" spans="1:21" ht="14" x14ac:dyDescent="0.25">
      <c r="A33" s="179"/>
      <c r="B33" s="180" t="s">
        <v>52</v>
      </c>
      <c r="C33" s="181"/>
      <c r="D33" s="180"/>
      <c r="E33" s="181"/>
      <c r="F33" s="180"/>
      <c r="G33" s="181"/>
      <c r="H33" s="176"/>
      <c r="I33" s="181"/>
      <c r="J33" s="182"/>
      <c r="K33" s="181"/>
      <c r="L33" s="183"/>
      <c r="M33" s="181"/>
      <c r="N33" s="183"/>
      <c r="O33" s="181"/>
      <c r="P33" s="184"/>
      <c r="Q33" s="181"/>
      <c r="R33" s="176"/>
      <c r="S33" s="181"/>
      <c r="T33" s="176"/>
      <c r="U33" s="181"/>
    </row>
    <row r="34" spans="1:21" ht="13" x14ac:dyDescent="0.3">
      <c r="A34" s="186"/>
      <c r="B34" s="187" t="s">
        <v>53</v>
      </c>
      <c r="C34" s="176">
        <f>SUM(C24:C33)</f>
        <v>0</v>
      </c>
      <c r="D34" s="188"/>
      <c r="E34" s="176">
        <f>SUM(E24:E33)</f>
        <v>0</v>
      </c>
      <c r="F34" s="188"/>
      <c r="G34" s="176">
        <f>SUM(G24:G33)</f>
        <v>0</v>
      </c>
      <c r="H34" s="177"/>
      <c r="I34" s="176">
        <f>SUM(I24:I33)</f>
        <v>0</v>
      </c>
      <c r="J34" s="177"/>
      <c r="K34" s="176">
        <f>SUM(K24:K33)</f>
        <v>0</v>
      </c>
      <c r="L34" s="189"/>
      <c r="M34" s="176">
        <f>SUM(M24:M33)</f>
        <v>0</v>
      </c>
      <c r="N34" s="189"/>
      <c r="O34" s="176">
        <f>SUM(O24:O33)</f>
        <v>0</v>
      </c>
      <c r="P34" s="189"/>
      <c r="Q34" s="176">
        <f>SUM(Q24:Q33)</f>
        <v>0</v>
      </c>
      <c r="R34" s="176"/>
      <c r="S34" s="176">
        <f>SUM(S24:S33)</f>
        <v>0</v>
      </c>
      <c r="T34" s="176"/>
      <c r="U34" s="176">
        <f>SUM(U24:U33)</f>
        <v>0</v>
      </c>
    </row>
    <row r="37" spans="1:21" ht="60" x14ac:dyDescent="0.3">
      <c r="A37" s="145"/>
      <c r="B37" s="145"/>
      <c r="C37" s="139" t="s">
        <v>7</v>
      </c>
      <c r="E37" s="139" t="s">
        <v>8</v>
      </c>
      <c r="G37" s="139" t="s">
        <v>9</v>
      </c>
      <c r="H37" s="137"/>
      <c r="I37" s="139" t="s">
        <v>10</v>
      </c>
      <c r="J37" s="136"/>
      <c r="K37" s="139" t="s">
        <v>10</v>
      </c>
      <c r="L37" s="146"/>
      <c r="M37" s="139" t="s">
        <v>10</v>
      </c>
      <c r="N37" s="146"/>
      <c r="O37" s="139" t="s">
        <v>10</v>
      </c>
      <c r="P37" s="146"/>
      <c r="Q37" s="139" t="s">
        <v>10</v>
      </c>
      <c r="S37" s="139" t="s">
        <v>10</v>
      </c>
      <c r="U37" s="139" t="s">
        <v>10</v>
      </c>
    </row>
    <row r="38" spans="1:21" ht="35" customHeight="1" x14ac:dyDescent="0.3">
      <c r="A38" s="147" t="s">
        <v>143</v>
      </c>
      <c r="B38" s="148" t="s">
        <v>11</v>
      </c>
      <c r="C38" s="148" t="s">
        <v>12</v>
      </c>
      <c r="D38" s="148"/>
      <c r="E38" s="149" t="s">
        <v>13</v>
      </c>
      <c r="F38" s="148"/>
      <c r="G38" s="148" t="s">
        <v>14</v>
      </c>
      <c r="I38" s="149" t="s">
        <v>15</v>
      </c>
      <c r="J38" s="149"/>
      <c r="K38" s="149" t="str">
        <f>K8</f>
        <v>Hispanic</v>
      </c>
      <c r="L38" s="149"/>
      <c r="M38" s="149" t="str">
        <f>M8</f>
        <v>Black-Not Hispanic</v>
      </c>
      <c r="N38" s="149"/>
      <c r="O38" s="190" t="str">
        <f>O23</f>
        <v>Asian</v>
      </c>
      <c r="P38" s="190"/>
      <c r="Q38" s="190" t="str">
        <f>Q23</f>
        <v>American Indian/Alaska Native</v>
      </c>
      <c r="R38" s="165"/>
      <c r="S38" s="190" t="str">
        <f>S23</f>
        <v>Other</v>
      </c>
      <c r="T38" s="191"/>
      <c r="U38" s="190" t="str">
        <f>U23</f>
        <v>Other</v>
      </c>
    </row>
    <row r="39" spans="1:21" ht="14" x14ac:dyDescent="0.25">
      <c r="A39" s="155"/>
      <c r="B39" s="156" t="s">
        <v>43</v>
      </c>
      <c r="C39" s="158"/>
      <c r="D39" s="159"/>
      <c r="E39" s="158"/>
      <c r="F39" s="159"/>
      <c r="G39" s="158"/>
      <c r="H39" s="160"/>
      <c r="I39" s="158"/>
      <c r="J39" s="161"/>
      <c r="K39" s="158"/>
      <c r="L39" s="162"/>
      <c r="M39" s="158"/>
      <c r="N39" s="162"/>
      <c r="O39" s="158"/>
      <c r="P39" s="163"/>
      <c r="Q39" s="158"/>
      <c r="R39" s="160"/>
      <c r="S39" s="158"/>
      <c r="T39" s="160"/>
      <c r="U39" s="158"/>
    </row>
    <row r="40" spans="1:21" ht="14" x14ac:dyDescent="0.25">
      <c r="A40" s="166"/>
      <c r="B40" s="156" t="s">
        <v>44</v>
      </c>
      <c r="C40" s="158"/>
      <c r="D40" s="159"/>
      <c r="E40" s="158"/>
      <c r="F40" s="159"/>
      <c r="G40" s="158"/>
      <c r="H40" s="160"/>
      <c r="I40" s="158"/>
      <c r="J40" s="161"/>
      <c r="K40" s="158"/>
      <c r="L40" s="162"/>
      <c r="M40" s="158"/>
      <c r="N40" s="162"/>
      <c r="O40" s="158"/>
      <c r="P40" s="163"/>
      <c r="Q40" s="158"/>
      <c r="R40" s="160"/>
      <c r="S40" s="158"/>
      <c r="T40" s="160"/>
      <c r="U40" s="158"/>
    </row>
    <row r="41" spans="1:21" ht="14" x14ac:dyDescent="0.25">
      <c r="A41" s="155"/>
      <c r="B41" s="156" t="s">
        <v>45</v>
      </c>
      <c r="C41" s="158"/>
      <c r="D41" s="159"/>
      <c r="E41" s="158"/>
      <c r="F41" s="159"/>
      <c r="G41" s="158"/>
      <c r="H41" s="160"/>
      <c r="I41" s="158"/>
      <c r="J41" s="161"/>
      <c r="K41" s="158"/>
      <c r="L41" s="162"/>
      <c r="M41" s="158"/>
      <c r="N41" s="162"/>
      <c r="O41" s="158"/>
      <c r="P41" s="163"/>
      <c r="Q41" s="158"/>
      <c r="R41" s="160"/>
      <c r="S41" s="158"/>
      <c r="T41" s="160"/>
      <c r="U41" s="158"/>
    </row>
    <row r="42" spans="1:21" ht="14" x14ac:dyDescent="0.25">
      <c r="A42" s="155"/>
      <c r="B42" s="156" t="s">
        <v>46</v>
      </c>
      <c r="C42" s="158"/>
      <c r="D42" s="159"/>
      <c r="E42" s="158"/>
      <c r="F42" s="159"/>
      <c r="G42" s="158"/>
      <c r="H42" s="160"/>
      <c r="I42" s="158"/>
      <c r="J42" s="161"/>
      <c r="K42" s="158"/>
      <c r="L42" s="162"/>
      <c r="M42" s="158"/>
      <c r="N42" s="162"/>
      <c r="O42" s="158"/>
      <c r="P42" s="163"/>
      <c r="Q42" s="158"/>
      <c r="R42" s="160"/>
      <c r="S42" s="158"/>
      <c r="T42" s="160"/>
      <c r="U42" s="158"/>
    </row>
    <row r="43" spans="1:21" ht="14" x14ac:dyDescent="0.25">
      <c r="A43" s="155"/>
      <c r="B43" s="156" t="s">
        <v>47</v>
      </c>
      <c r="C43" s="158"/>
      <c r="D43" s="159"/>
      <c r="E43" s="158"/>
      <c r="F43" s="159"/>
      <c r="G43" s="158"/>
      <c r="H43" s="160"/>
      <c r="I43" s="158"/>
      <c r="J43" s="161"/>
      <c r="K43" s="158"/>
      <c r="L43" s="162"/>
      <c r="M43" s="158"/>
      <c r="N43" s="162"/>
      <c r="O43" s="158"/>
      <c r="P43" s="163"/>
      <c r="Q43" s="158"/>
      <c r="R43" s="160"/>
      <c r="S43" s="158"/>
      <c r="T43" s="160"/>
      <c r="U43" s="158"/>
    </row>
    <row r="44" spans="1:21" ht="14" x14ac:dyDescent="0.25">
      <c r="A44" s="155"/>
      <c r="B44" s="156" t="s">
        <v>48</v>
      </c>
      <c r="C44" s="158"/>
      <c r="D44" s="159"/>
      <c r="E44" s="158"/>
      <c r="F44" s="159"/>
      <c r="G44" s="158"/>
      <c r="H44" s="160"/>
      <c r="I44" s="158"/>
      <c r="J44" s="161"/>
      <c r="K44" s="158"/>
      <c r="L44" s="162"/>
      <c r="M44" s="158"/>
      <c r="N44" s="162"/>
      <c r="O44" s="158"/>
      <c r="P44" s="163"/>
      <c r="Q44" s="158"/>
      <c r="R44" s="160"/>
      <c r="S44" s="158"/>
      <c r="T44" s="160"/>
      <c r="U44" s="158"/>
    </row>
    <row r="45" spans="1:21" ht="14" x14ac:dyDescent="0.25">
      <c r="A45" s="155"/>
      <c r="B45" s="156" t="s">
        <v>49</v>
      </c>
      <c r="C45" s="158"/>
      <c r="D45" s="159"/>
      <c r="E45" s="158"/>
      <c r="F45" s="159"/>
      <c r="G45" s="158"/>
      <c r="H45" s="160"/>
      <c r="I45" s="158"/>
      <c r="J45" s="161"/>
      <c r="K45" s="158"/>
      <c r="L45" s="162"/>
      <c r="M45" s="158"/>
      <c r="N45" s="162"/>
      <c r="O45" s="158"/>
      <c r="P45" s="163"/>
      <c r="Q45" s="158"/>
      <c r="R45" s="160"/>
      <c r="S45" s="158"/>
      <c r="T45" s="160"/>
      <c r="U45" s="158"/>
    </row>
    <row r="46" spans="1:21" ht="14" x14ac:dyDescent="0.25">
      <c r="A46" s="155"/>
      <c r="B46" s="156" t="s">
        <v>50</v>
      </c>
      <c r="C46" s="158"/>
      <c r="D46" s="159"/>
      <c r="E46" s="158"/>
      <c r="F46" s="159"/>
      <c r="G46" s="158"/>
      <c r="H46" s="160"/>
      <c r="I46" s="158"/>
      <c r="J46" s="161"/>
      <c r="K46" s="158"/>
      <c r="L46" s="162"/>
      <c r="M46" s="158"/>
      <c r="N46" s="162"/>
      <c r="O46" s="158"/>
      <c r="P46" s="163"/>
      <c r="Q46" s="158"/>
      <c r="R46" s="160"/>
      <c r="S46" s="158"/>
      <c r="T46" s="160"/>
      <c r="U46" s="158"/>
    </row>
    <row r="47" spans="1:21" ht="14" x14ac:dyDescent="0.25">
      <c r="A47" s="155"/>
      <c r="B47" s="156" t="s">
        <v>51</v>
      </c>
      <c r="C47" s="158"/>
      <c r="D47" s="159"/>
      <c r="E47" s="158"/>
      <c r="F47" s="159"/>
      <c r="G47" s="158"/>
      <c r="H47" s="160"/>
      <c r="I47" s="158"/>
      <c r="J47" s="161"/>
      <c r="K47" s="158"/>
      <c r="L47" s="162"/>
      <c r="M47" s="158"/>
      <c r="N47" s="162"/>
      <c r="O47" s="158"/>
      <c r="P47" s="163"/>
      <c r="Q47" s="158"/>
      <c r="R47" s="160"/>
      <c r="S47" s="158"/>
      <c r="T47" s="160"/>
      <c r="U47" s="158"/>
    </row>
    <row r="48" spans="1:21" ht="14" x14ac:dyDescent="0.25">
      <c r="A48" s="155"/>
      <c r="B48" s="156" t="s">
        <v>52</v>
      </c>
      <c r="C48" s="158"/>
      <c r="D48" s="159"/>
      <c r="E48" s="158"/>
      <c r="F48" s="159"/>
      <c r="G48" s="158"/>
      <c r="H48" s="160"/>
      <c r="I48" s="158"/>
      <c r="J48" s="161"/>
      <c r="K48" s="158"/>
      <c r="L48" s="162"/>
      <c r="M48" s="158"/>
      <c r="N48" s="162"/>
      <c r="O48" s="158"/>
      <c r="P48" s="163"/>
      <c r="Q48" s="158"/>
      <c r="R48" s="160"/>
      <c r="S48" s="158"/>
      <c r="T48" s="160"/>
      <c r="U48" s="158"/>
    </row>
    <row r="49" spans="1:21" ht="13" x14ac:dyDescent="0.3">
      <c r="A49" s="167"/>
      <c r="B49" s="168" t="s">
        <v>53</v>
      </c>
      <c r="C49" s="134">
        <f>SUM(C39:C48)</f>
        <v>0</v>
      </c>
      <c r="D49" s="169"/>
      <c r="E49" s="134">
        <f>SUM(E39:E48)</f>
        <v>0</v>
      </c>
      <c r="F49" s="169"/>
      <c r="G49" s="134">
        <f>SUM(G39:G48)</f>
        <v>0</v>
      </c>
      <c r="H49" s="154"/>
      <c r="I49" s="134">
        <f>SUM(I39:I48)</f>
        <v>0</v>
      </c>
      <c r="J49" s="154"/>
      <c r="K49" s="134">
        <f>SUM(K39:K48)</f>
        <v>0</v>
      </c>
      <c r="L49" s="170"/>
      <c r="M49" s="134">
        <f>SUM(M39:M48)</f>
        <v>0</v>
      </c>
      <c r="N49" s="170"/>
      <c r="O49" s="134">
        <f>SUM(O39:O48)</f>
        <v>0</v>
      </c>
      <c r="P49" s="170"/>
      <c r="Q49" s="134">
        <f>SUM(Q39:Q48)</f>
        <v>0</v>
      </c>
      <c r="S49" s="134">
        <f>SUM(S39:S48)</f>
        <v>0</v>
      </c>
      <c r="U49" s="134">
        <f>SUM(U39:U48)</f>
        <v>0</v>
      </c>
    </row>
    <row r="52" spans="1:21" ht="60" x14ac:dyDescent="0.3">
      <c r="A52" s="145"/>
      <c r="B52" s="145"/>
      <c r="C52" s="139" t="s">
        <v>7</v>
      </c>
      <c r="E52" s="139" t="s">
        <v>8</v>
      </c>
      <c r="G52" s="139" t="s">
        <v>9</v>
      </c>
      <c r="H52" s="137"/>
      <c r="I52" s="139" t="s">
        <v>10</v>
      </c>
      <c r="J52" s="136"/>
      <c r="K52" s="139" t="s">
        <v>10</v>
      </c>
      <c r="L52" s="146"/>
      <c r="M52" s="139" t="s">
        <v>10</v>
      </c>
      <c r="N52" s="146"/>
      <c r="O52" s="139" t="s">
        <v>10</v>
      </c>
      <c r="P52" s="146"/>
      <c r="Q52" s="139" t="s">
        <v>10</v>
      </c>
      <c r="S52" s="139" t="s">
        <v>10</v>
      </c>
      <c r="U52" s="139" t="s">
        <v>10</v>
      </c>
    </row>
    <row r="53" spans="1:21" ht="39.5" customHeight="1" x14ac:dyDescent="0.3">
      <c r="A53" s="147" t="s">
        <v>144</v>
      </c>
      <c r="B53" s="174" t="s">
        <v>11</v>
      </c>
      <c r="C53" s="174" t="s">
        <v>12</v>
      </c>
      <c r="D53" s="174"/>
      <c r="E53" s="175" t="s">
        <v>13</v>
      </c>
      <c r="F53" s="174"/>
      <c r="G53" s="174" t="s">
        <v>14</v>
      </c>
      <c r="H53" s="176"/>
      <c r="I53" s="175" t="s">
        <v>15</v>
      </c>
      <c r="J53" s="175"/>
      <c r="K53" s="175" t="str">
        <f>K8</f>
        <v>Hispanic</v>
      </c>
      <c r="L53" s="175"/>
      <c r="M53" s="175" t="str">
        <f>M8</f>
        <v>Black-Not Hispanic</v>
      </c>
      <c r="N53" s="175"/>
      <c r="O53" s="175" t="str">
        <f>O38</f>
        <v>Asian</v>
      </c>
      <c r="P53" s="175"/>
      <c r="Q53" s="175" t="str">
        <f>Q38</f>
        <v>American Indian/Alaska Native</v>
      </c>
      <c r="R53" s="177"/>
      <c r="S53" s="175" t="str">
        <f>S38</f>
        <v>Other</v>
      </c>
      <c r="T53" s="178"/>
      <c r="U53" s="175" t="str">
        <f>U38</f>
        <v>Other</v>
      </c>
    </row>
    <row r="54" spans="1:21" ht="14" x14ac:dyDescent="0.25">
      <c r="A54" s="179"/>
      <c r="B54" s="180" t="s">
        <v>43</v>
      </c>
      <c r="C54" s="181"/>
      <c r="D54" s="180"/>
      <c r="E54" s="181"/>
      <c r="F54" s="180"/>
      <c r="G54" s="181"/>
      <c r="H54" s="176"/>
      <c r="I54" s="181"/>
      <c r="J54" s="182"/>
      <c r="K54" s="181"/>
      <c r="L54" s="183"/>
      <c r="M54" s="181"/>
      <c r="N54" s="183"/>
      <c r="O54" s="181"/>
      <c r="P54" s="184"/>
      <c r="Q54" s="181"/>
      <c r="R54" s="176"/>
      <c r="S54" s="181"/>
      <c r="T54" s="176"/>
      <c r="U54" s="181"/>
    </row>
    <row r="55" spans="1:21" ht="14" x14ac:dyDescent="0.25">
      <c r="A55" s="185"/>
      <c r="B55" s="180" t="s">
        <v>44</v>
      </c>
      <c r="C55" s="181"/>
      <c r="D55" s="180"/>
      <c r="E55" s="181"/>
      <c r="F55" s="180"/>
      <c r="G55" s="181"/>
      <c r="H55" s="176"/>
      <c r="I55" s="181"/>
      <c r="J55" s="182"/>
      <c r="K55" s="181"/>
      <c r="L55" s="183"/>
      <c r="M55" s="181"/>
      <c r="N55" s="183"/>
      <c r="O55" s="181"/>
      <c r="P55" s="184"/>
      <c r="Q55" s="181"/>
      <c r="R55" s="176"/>
      <c r="S55" s="181"/>
      <c r="T55" s="176"/>
      <c r="U55" s="181"/>
    </row>
    <row r="56" spans="1:21" ht="14" x14ac:dyDescent="0.25">
      <c r="A56" s="179"/>
      <c r="B56" s="180" t="s">
        <v>45</v>
      </c>
      <c r="C56" s="181"/>
      <c r="D56" s="180"/>
      <c r="E56" s="181"/>
      <c r="F56" s="180"/>
      <c r="G56" s="181"/>
      <c r="H56" s="176"/>
      <c r="I56" s="181"/>
      <c r="J56" s="182"/>
      <c r="K56" s="181"/>
      <c r="L56" s="183"/>
      <c r="M56" s="181"/>
      <c r="N56" s="183"/>
      <c r="O56" s="181"/>
      <c r="P56" s="184"/>
      <c r="Q56" s="181"/>
      <c r="R56" s="176"/>
      <c r="S56" s="181"/>
      <c r="T56" s="176"/>
      <c r="U56" s="181"/>
    </row>
    <row r="57" spans="1:21" ht="14" x14ac:dyDescent="0.25">
      <c r="A57" s="179"/>
      <c r="B57" s="180" t="s">
        <v>46</v>
      </c>
      <c r="C57" s="181"/>
      <c r="D57" s="180"/>
      <c r="E57" s="181"/>
      <c r="F57" s="180"/>
      <c r="G57" s="181"/>
      <c r="H57" s="176"/>
      <c r="I57" s="181"/>
      <c r="J57" s="182"/>
      <c r="K57" s="181"/>
      <c r="L57" s="183"/>
      <c r="M57" s="181"/>
      <c r="N57" s="183"/>
      <c r="O57" s="181"/>
      <c r="P57" s="184"/>
      <c r="Q57" s="181"/>
      <c r="R57" s="176"/>
      <c r="S57" s="181"/>
      <c r="T57" s="176"/>
      <c r="U57" s="181"/>
    </row>
    <row r="58" spans="1:21" ht="14" x14ac:dyDescent="0.25">
      <c r="A58" s="179"/>
      <c r="B58" s="180" t="s">
        <v>47</v>
      </c>
      <c r="C58" s="181"/>
      <c r="D58" s="180"/>
      <c r="E58" s="181"/>
      <c r="F58" s="180"/>
      <c r="G58" s="181"/>
      <c r="H58" s="176"/>
      <c r="I58" s="181"/>
      <c r="J58" s="182"/>
      <c r="K58" s="181"/>
      <c r="L58" s="183"/>
      <c r="M58" s="181"/>
      <c r="N58" s="183"/>
      <c r="O58" s="181"/>
      <c r="P58" s="184"/>
      <c r="Q58" s="181"/>
      <c r="R58" s="176"/>
      <c r="S58" s="181"/>
      <c r="T58" s="176"/>
      <c r="U58" s="181"/>
    </row>
    <row r="59" spans="1:21" ht="14" x14ac:dyDescent="0.25">
      <c r="A59" s="179"/>
      <c r="B59" s="180" t="s">
        <v>48</v>
      </c>
      <c r="C59" s="181"/>
      <c r="D59" s="180"/>
      <c r="E59" s="181"/>
      <c r="F59" s="180"/>
      <c r="G59" s="181"/>
      <c r="H59" s="176"/>
      <c r="I59" s="181"/>
      <c r="J59" s="182"/>
      <c r="K59" s="181"/>
      <c r="L59" s="183"/>
      <c r="M59" s="181"/>
      <c r="N59" s="183"/>
      <c r="O59" s="181"/>
      <c r="P59" s="184"/>
      <c r="Q59" s="181"/>
      <c r="R59" s="176"/>
      <c r="S59" s="181"/>
      <c r="T59" s="176"/>
      <c r="U59" s="181"/>
    </row>
    <row r="60" spans="1:21" ht="14" x14ac:dyDescent="0.25">
      <c r="A60" s="179"/>
      <c r="B60" s="180" t="s">
        <v>49</v>
      </c>
      <c r="C60" s="181"/>
      <c r="D60" s="180"/>
      <c r="E60" s="181"/>
      <c r="F60" s="180"/>
      <c r="G60" s="181"/>
      <c r="H60" s="176"/>
      <c r="I60" s="181"/>
      <c r="J60" s="182"/>
      <c r="K60" s="181"/>
      <c r="L60" s="183"/>
      <c r="M60" s="181"/>
      <c r="N60" s="183"/>
      <c r="O60" s="181"/>
      <c r="P60" s="184"/>
      <c r="Q60" s="181"/>
      <c r="R60" s="176"/>
      <c r="S60" s="181"/>
      <c r="T60" s="176"/>
      <c r="U60" s="181"/>
    </row>
    <row r="61" spans="1:21" ht="14" x14ac:dyDescent="0.25">
      <c r="A61" s="179"/>
      <c r="B61" s="180" t="s">
        <v>50</v>
      </c>
      <c r="C61" s="181"/>
      <c r="D61" s="180"/>
      <c r="E61" s="181"/>
      <c r="F61" s="180"/>
      <c r="G61" s="181"/>
      <c r="H61" s="176"/>
      <c r="I61" s="181"/>
      <c r="J61" s="182"/>
      <c r="K61" s="181"/>
      <c r="L61" s="183"/>
      <c r="M61" s="181"/>
      <c r="N61" s="183"/>
      <c r="O61" s="181"/>
      <c r="P61" s="184"/>
      <c r="Q61" s="181"/>
      <c r="R61" s="176"/>
      <c r="S61" s="181"/>
      <c r="T61" s="176"/>
      <c r="U61" s="181"/>
    </row>
    <row r="62" spans="1:21" ht="14" x14ac:dyDescent="0.25">
      <c r="A62" s="179"/>
      <c r="B62" s="180" t="s">
        <v>51</v>
      </c>
      <c r="C62" s="181"/>
      <c r="D62" s="180"/>
      <c r="E62" s="181"/>
      <c r="F62" s="180"/>
      <c r="G62" s="181"/>
      <c r="H62" s="176"/>
      <c r="I62" s="181"/>
      <c r="J62" s="182"/>
      <c r="K62" s="181"/>
      <c r="L62" s="183"/>
      <c r="M62" s="181"/>
      <c r="N62" s="183"/>
      <c r="O62" s="181"/>
      <c r="P62" s="184"/>
      <c r="Q62" s="181"/>
      <c r="R62" s="176"/>
      <c r="S62" s="181"/>
      <c r="T62" s="176"/>
      <c r="U62" s="181"/>
    </row>
    <row r="63" spans="1:21" ht="14" x14ac:dyDescent="0.25">
      <c r="A63" s="179"/>
      <c r="B63" s="180" t="s">
        <v>52</v>
      </c>
      <c r="C63" s="181"/>
      <c r="D63" s="180"/>
      <c r="E63" s="181"/>
      <c r="F63" s="180"/>
      <c r="G63" s="181"/>
      <c r="H63" s="176"/>
      <c r="I63" s="181"/>
      <c r="J63" s="182"/>
      <c r="K63" s="181"/>
      <c r="L63" s="183"/>
      <c r="M63" s="181"/>
      <c r="N63" s="183"/>
      <c r="O63" s="181"/>
      <c r="P63" s="184"/>
      <c r="Q63" s="181"/>
      <c r="R63" s="176"/>
      <c r="S63" s="181"/>
      <c r="T63" s="176"/>
      <c r="U63" s="181"/>
    </row>
    <row r="64" spans="1:21" ht="13" x14ac:dyDescent="0.3">
      <c r="A64" s="186"/>
      <c r="B64" s="187" t="s">
        <v>53</v>
      </c>
      <c r="C64" s="176">
        <f>SUM(C54:C63)</f>
        <v>0</v>
      </c>
      <c r="D64" s="188"/>
      <c r="E64" s="176">
        <f>SUM(E54:E63)</f>
        <v>0</v>
      </c>
      <c r="F64" s="188"/>
      <c r="G64" s="176">
        <f>SUM(G54:G63)</f>
        <v>0</v>
      </c>
      <c r="H64" s="177"/>
      <c r="I64" s="176">
        <f>SUM(I54:I63)</f>
        <v>0</v>
      </c>
      <c r="J64" s="177"/>
      <c r="K64" s="176">
        <f>SUM(K54:K63)</f>
        <v>0</v>
      </c>
      <c r="L64" s="189"/>
      <c r="M64" s="176">
        <f>SUM(M54:M63)</f>
        <v>0</v>
      </c>
      <c r="N64" s="189"/>
      <c r="O64" s="176">
        <f>SUM(O54:O63)</f>
        <v>0</v>
      </c>
      <c r="P64" s="189"/>
      <c r="Q64" s="176">
        <f>SUM(Q54:Q63)</f>
        <v>0</v>
      </c>
      <c r="R64" s="176"/>
      <c r="S64" s="176">
        <f>SUM(S54:S63)</f>
        <v>0</v>
      </c>
      <c r="T64" s="176"/>
      <c r="U64" s="176">
        <f>SUM(U54:U63)</f>
        <v>0</v>
      </c>
    </row>
    <row r="67" spans="1:21" ht="60" x14ac:dyDescent="0.3">
      <c r="A67" s="145"/>
      <c r="B67" s="145"/>
      <c r="C67" s="139" t="s">
        <v>7</v>
      </c>
      <c r="E67" s="139" t="s">
        <v>8</v>
      </c>
      <c r="G67" s="139" t="s">
        <v>9</v>
      </c>
      <c r="H67" s="137"/>
      <c r="I67" s="139" t="s">
        <v>10</v>
      </c>
      <c r="J67" s="136"/>
      <c r="K67" s="139" t="s">
        <v>10</v>
      </c>
      <c r="L67" s="146"/>
      <c r="M67" s="139" t="s">
        <v>10</v>
      </c>
      <c r="N67" s="146"/>
      <c r="O67" s="139" t="s">
        <v>10</v>
      </c>
      <c r="P67" s="146"/>
      <c r="Q67" s="139" t="s">
        <v>10</v>
      </c>
      <c r="S67" s="139" t="s">
        <v>10</v>
      </c>
      <c r="U67" s="139" t="s">
        <v>10</v>
      </c>
    </row>
    <row r="68" spans="1:21" ht="38.5" customHeight="1" x14ac:dyDescent="0.3">
      <c r="A68" s="147" t="s">
        <v>145</v>
      </c>
      <c r="B68" s="148" t="s">
        <v>11</v>
      </c>
      <c r="C68" s="148" t="s">
        <v>12</v>
      </c>
      <c r="D68" s="148"/>
      <c r="E68" s="149" t="s">
        <v>13</v>
      </c>
      <c r="F68" s="148"/>
      <c r="G68" s="149" t="s">
        <v>14</v>
      </c>
      <c r="H68" s="154"/>
      <c r="I68" s="149" t="s">
        <v>15</v>
      </c>
      <c r="J68" s="149"/>
      <c r="K68" s="149" t="str">
        <f>K8</f>
        <v>Hispanic</v>
      </c>
      <c r="L68" s="149"/>
      <c r="M68" s="149" t="str">
        <f>M8</f>
        <v>Black-Not Hispanic</v>
      </c>
      <c r="N68" s="149"/>
      <c r="O68" s="190" t="str">
        <f>O53</f>
        <v>Asian</v>
      </c>
      <c r="P68" s="190"/>
      <c r="Q68" s="190" t="str">
        <f>Q53</f>
        <v>American Indian/Alaska Native</v>
      </c>
      <c r="R68" s="165"/>
      <c r="S68" s="190" t="str">
        <f>S53</f>
        <v>Other</v>
      </c>
      <c r="T68" s="191"/>
      <c r="U68" s="190" t="str">
        <f>U53</f>
        <v>Other</v>
      </c>
    </row>
    <row r="69" spans="1:21" ht="14" x14ac:dyDescent="0.25">
      <c r="A69" s="155"/>
      <c r="B69" s="156" t="s">
        <v>43</v>
      </c>
      <c r="C69" s="157"/>
      <c r="D69" s="156"/>
      <c r="E69" s="158"/>
      <c r="F69" s="159"/>
      <c r="G69" s="158"/>
      <c r="H69" s="160"/>
      <c r="I69" s="158"/>
      <c r="J69" s="161"/>
      <c r="K69" s="158"/>
      <c r="L69" s="162"/>
      <c r="M69" s="158"/>
      <c r="N69" s="162"/>
      <c r="O69" s="158"/>
      <c r="P69" s="163"/>
      <c r="Q69" s="158"/>
      <c r="R69" s="160"/>
      <c r="S69" s="158"/>
      <c r="T69" s="160"/>
      <c r="U69" s="158"/>
    </row>
    <row r="70" spans="1:21" ht="14" x14ac:dyDescent="0.25">
      <c r="A70" s="192"/>
      <c r="B70" s="156" t="s">
        <v>44</v>
      </c>
      <c r="C70" s="157"/>
      <c r="D70" s="156"/>
      <c r="E70" s="158"/>
      <c r="F70" s="159"/>
      <c r="G70" s="158"/>
      <c r="H70" s="160"/>
      <c r="I70" s="158"/>
      <c r="J70" s="161"/>
      <c r="K70" s="158"/>
      <c r="L70" s="162"/>
      <c r="M70" s="158"/>
      <c r="N70" s="162"/>
      <c r="O70" s="158"/>
      <c r="P70" s="163"/>
      <c r="Q70" s="158"/>
      <c r="R70" s="160"/>
      <c r="S70" s="158"/>
      <c r="T70" s="160"/>
      <c r="U70" s="158"/>
    </row>
    <row r="71" spans="1:21" ht="14" x14ac:dyDescent="0.25">
      <c r="A71" s="155"/>
      <c r="B71" s="156" t="s">
        <v>45</v>
      </c>
      <c r="C71" s="157"/>
      <c r="D71" s="156"/>
      <c r="E71" s="158"/>
      <c r="F71" s="159"/>
      <c r="G71" s="158"/>
      <c r="H71" s="160"/>
      <c r="I71" s="158"/>
      <c r="J71" s="161"/>
      <c r="K71" s="158"/>
      <c r="L71" s="162"/>
      <c r="M71" s="158"/>
      <c r="N71" s="162"/>
      <c r="O71" s="158"/>
      <c r="P71" s="163"/>
      <c r="Q71" s="158"/>
      <c r="R71" s="160"/>
      <c r="S71" s="158"/>
      <c r="T71" s="160"/>
      <c r="U71" s="158"/>
    </row>
    <row r="72" spans="1:21" ht="14" x14ac:dyDescent="0.25">
      <c r="A72" s="155"/>
      <c r="B72" s="156" t="s">
        <v>46</v>
      </c>
      <c r="C72" s="157"/>
      <c r="D72" s="156"/>
      <c r="E72" s="158"/>
      <c r="F72" s="159"/>
      <c r="G72" s="158"/>
      <c r="H72" s="160"/>
      <c r="I72" s="158"/>
      <c r="J72" s="161"/>
      <c r="K72" s="158"/>
      <c r="L72" s="162"/>
      <c r="M72" s="158"/>
      <c r="N72" s="162"/>
      <c r="O72" s="158"/>
      <c r="P72" s="163"/>
      <c r="Q72" s="158"/>
      <c r="R72" s="160"/>
      <c r="S72" s="158"/>
      <c r="T72" s="160"/>
      <c r="U72" s="158"/>
    </row>
    <row r="73" spans="1:21" ht="14" x14ac:dyDescent="0.25">
      <c r="A73" s="155"/>
      <c r="B73" s="156" t="s">
        <v>47</v>
      </c>
      <c r="C73" s="157"/>
      <c r="D73" s="156"/>
      <c r="E73" s="158"/>
      <c r="F73" s="159"/>
      <c r="G73" s="158"/>
      <c r="H73" s="160"/>
      <c r="I73" s="158"/>
      <c r="J73" s="161"/>
      <c r="K73" s="158"/>
      <c r="L73" s="162"/>
      <c r="M73" s="158"/>
      <c r="N73" s="162"/>
      <c r="O73" s="158"/>
      <c r="P73" s="163"/>
      <c r="Q73" s="158"/>
      <c r="R73" s="160"/>
      <c r="S73" s="158"/>
      <c r="T73" s="160"/>
      <c r="U73" s="158"/>
    </row>
    <row r="74" spans="1:21" ht="14" x14ac:dyDescent="0.25">
      <c r="A74" s="155"/>
      <c r="B74" s="156" t="s">
        <v>48</v>
      </c>
      <c r="C74" s="157"/>
      <c r="D74" s="156"/>
      <c r="E74" s="158"/>
      <c r="F74" s="159"/>
      <c r="G74" s="158"/>
      <c r="H74" s="160"/>
      <c r="I74" s="158"/>
      <c r="J74" s="161"/>
      <c r="K74" s="158"/>
      <c r="L74" s="162"/>
      <c r="M74" s="158"/>
      <c r="N74" s="162"/>
      <c r="O74" s="158"/>
      <c r="P74" s="163"/>
      <c r="Q74" s="158"/>
      <c r="R74" s="160"/>
      <c r="S74" s="158"/>
      <c r="T74" s="160"/>
      <c r="U74" s="158"/>
    </row>
    <row r="75" spans="1:21" ht="14" x14ac:dyDescent="0.25">
      <c r="A75" s="155"/>
      <c r="B75" s="156" t="s">
        <v>49</v>
      </c>
      <c r="C75" s="157"/>
      <c r="D75" s="156"/>
      <c r="E75" s="158"/>
      <c r="F75" s="159"/>
      <c r="G75" s="158"/>
      <c r="H75" s="160"/>
      <c r="I75" s="158"/>
      <c r="J75" s="161"/>
      <c r="K75" s="158"/>
      <c r="L75" s="162"/>
      <c r="M75" s="158"/>
      <c r="N75" s="162"/>
      <c r="O75" s="158"/>
      <c r="P75" s="163"/>
      <c r="Q75" s="158"/>
      <c r="R75" s="160"/>
      <c r="S75" s="158"/>
      <c r="T75" s="160"/>
      <c r="U75" s="158"/>
    </row>
    <row r="76" spans="1:21" ht="14" x14ac:dyDescent="0.25">
      <c r="A76" s="155"/>
      <c r="B76" s="156" t="s">
        <v>50</v>
      </c>
      <c r="C76" s="157"/>
      <c r="D76" s="156"/>
      <c r="E76" s="158"/>
      <c r="F76" s="159"/>
      <c r="G76" s="158"/>
      <c r="H76" s="160"/>
      <c r="I76" s="158"/>
      <c r="J76" s="161"/>
      <c r="K76" s="158"/>
      <c r="L76" s="162"/>
      <c r="M76" s="158"/>
      <c r="N76" s="162"/>
      <c r="O76" s="158"/>
      <c r="P76" s="163"/>
      <c r="Q76" s="158"/>
      <c r="R76" s="160"/>
      <c r="S76" s="158"/>
      <c r="T76" s="160"/>
      <c r="U76" s="158"/>
    </row>
    <row r="77" spans="1:21" ht="14" x14ac:dyDescent="0.25">
      <c r="A77" s="155"/>
      <c r="B77" s="156" t="s">
        <v>51</v>
      </c>
      <c r="C77" s="157"/>
      <c r="D77" s="156"/>
      <c r="E77" s="158"/>
      <c r="F77" s="159"/>
      <c r="G77" s="158"/>
      <c r="H77" s="160"/>
      <c r="I77" s="158"/>
      <c r="J77" s="161"/>
      <c r="K77" s="158"/>
      <c r="L77" s="162"/>
      <c r="M77" s="158"/>
      <c r="N77" s="162"/>
      <c r="O77" s="158"/>
      <c r="P77" s="163"/>
      <c r="Q77" s="158"/>
      <c r="R77" s="160"/>
      <c r="S77" s="158"/>
      <c r="T77" s="160"/>
      <c r="U77" s="158"/>
    </row>
    <row r="78" spans="1:21" ht="14" x14ac:dyDescent="0.25">
      <c r="A78" s="155"/>
      <c r="B78" s="156" t="s">
        <v>52</v>
      </c>
      <c r="C78" s="157"/>
      <c r="D78" s="156"/>
      <c r="E78" s="158"/>
      <c r="F78" s="159"/>
      <c r="G78" s="158"/>
      <c r="H78" s="160"/>
      <c r="I78" s="158"/>
      <c r="J78" s="161"/>
      <c r="K78" s="158"/>
      <c r="L78" s="162"/>
      <c r="M78" s="158"/>
      <c r="N78" s="162"/>
      <c r="O78" s="158"/>
      <c r="P78" s="163"/>
      <c r="Q78" s="158"/>
      <c r="R78" s="160"/>
      <c r="S78" s="158"/>
      <c r="T78" s="160"/>
      <c r="U78" s="158"/>
    </row>
    <row r="79" spans="1:21" ht="13" x14ac:dyDescent="0.3">
      <c r="A79" s="167"/>
      <c r="B79" s="168" t="s">
        <v>53</v>
      </c>
      <c r="C79" s="134">
        <f>SUM(C69:C78)</f>
        <v>0</v>
      </c>
      <c r="D79" s="169"/>
      <c r="E79" s="134">
        <f>SUM(E69:E78)</f>
        <v>0</v>
      </c>
      <c r="F79" s="169"/>
      <c r="G79" s="134">
        <f>SUM(G69:G78)</f>
        <v>0</v>
      </c>
      <c r="H79" s="154"/>
      <c r="I79" s="134">
        <f>SUM(I69:I78)</f>
        <v>0</v>
      </c>
      <c r="J79" s="154"/>
      <c r="K79" s="134">
        <f>SUM(K69:K78)</f>
        <v>0</v>
      </c>
      <c r="L79" s="170"/>
      <c r="M79" s="134">
        <f>SUM(M69:M78)</f>
        <v>0</v>
      </c>
      <c r="N79" s="170"/>
      <c r="O79" s="134">
        <f>SUM(O69:O78)</f>
        <v>0</v>
      </c>
      <c r="P79" s="170"/>
      <c r="Q79" s="134">
        <f>SUM(Q69:Q78)</f>
        <v>0</v>
      </c>
      <c r="S79" s="134">
        <f>SUM(S69:S78)</f>
        <v>0</v>
      </c>
      <c r="U79" s="134">
        <f>SUM(U69:U78)</f>
        <v>0</v>
      </c>
    </row>
    <row r="82" spans="1:21" ht="60" x14ac:dyDescent="0.3">
      <c r="A82" s="193" t="s">
        <v>102</v>
      </c>
      <c r="B82" s="145"/>
      <c r="C82" s="139" t="s">
        <v>7</v>
      </c>
      <c r="E82" s="139" t="s">
        <v>8</v>
      </c>
      <c r="G82" s="139" t="s">
        <v>9</v>
      </c>
      <c r="H82" s="137"/>
      <c r="I82" s="139" t="s">
        <v>10</v>
      </c>
      <c r="J82" s="136"/>
      <c r="K82" s="139" t="s">
        <v>10</v>
      </c>
      <c r="L82" s="146"/>
      <c r="M82" s="139" t="s">
        <v>10</v>
      </c>
      <c r="N82" s="146"/>
      <c r="O82" s="139" t="s">
        <v>10</v>
      </c>
      <c r="P82" s="146"/>
      <c r="Q82" s="139" t="s">
        <v>10</v>
      </c>
      <c r="S82" s="139" t="s">
        <v>10</v>
      </c>
      <c r="U82" s="139" t="s">
        <v>10</v>
      </c>
    </row>
    <row r="83" spans="1:21" ht="37.5" customHeight="1" x14ac:dyDescent="0.3">
      <c r="A83" s="147" t="s">
        <v>146</v>
      </c>
      <c r="B83" s="174" t="s">
        <v>11</v>
      </c>
      <c r="C83" s="174" t="s">
        <v>12</v>
      </c>
      <c r="D83" s="174"/>
      <c r="E83" s="175" t="s">
        <v>13</v>
      </c>
      <c r="F83" s="174"/>
      <c r="G83" s="174" t="s">
        <v>14</v>
      </c>
      <c r="H83" s="176"/>
      <c r="I83" s="175" t="s">
        <v>15</v>
      </c>
      <c r="J83" s="175"/>
      <c r="K83" s="175" t="str">
        <f>K8</f>
        <v>Hispanic</v>
      </c>
      <c r="L83" s="175"/>
      <c r="M83" s="175" t="str">
        <f>M8</f>
        <v>Black-Not Hispanic</v>
      </c>
      <c r="N83" s="175"/>
      <c r="O83" s="175" t="str">
        <f>O68</f>
        <v>Asian</v>
      </c>
      <c r="P83" s="175"/>
      <c r="Q83" s="175" t="str">
        <f>Q68</f>
        <v>American Indian/Alaska Native</v>
      </c>
      <c r="R83" s="177"/>
      <c r="S83" s="175" t="str">
        <f>S68</f>
        <v>Other</v>
      </c>
      <c r="T83" s="178"/>
      <c r="U83" s="175" t="str">
        <f>U68</f>
        <v>Other</v>
      </c>
    </row>
    <row r="84" spans="1:21" ht="14" x14ac:dyDescent="0.25">
      <c r="A84" s="179"/>
      <c r="B84" s="180" t="s">
        <v>43</v>
      </c>
      <c r="C84" s="181"/>
      <c r="D84" s="180"/>
      <c r="E84" s="181"/>
      <c r="F84" s="180"/>
      <c r="G84" s="181"/>
      <c r="H84" s="176"/>
      <c r="I84" s="181"/>
      <c r="J84" s="182"/>
      <c r="K84" s="181"/>
      <c r="L84" s="183"/>
      <c r="M84" s="181"/>
      <c r="N84" s="183"/>
      <c r="O84" s="181"/>
      <c r="P84" s="184"/>
      <c r="Q84" s="181"/>
      <c r="R84" s="176"/>
      <c r="S84" s="181"/>
      <c r="T84" s="176"/>
      <c r="U84" s="181"/>
    </row>
    <row r="85" spans="1:21" ht="14" x14ac:dyDescent="0.25">
      <c r="A85" s="185"/>
      <c r="B85" s="180" t="s">
        <v>44</v>
      </c>
      <c r="C85" s="181"/>
      <c r="D85" s="180"/>
      <c r="E85" s="181"/>
      <c r="F85" s="180"/>
      <c r="G85" s="181"/>
      <c r="H85" s="176"/>
      <c r="I85" s="181"/>
      <c r="J85" s="182"/>
      <c r="K85" s="181"/>
      <c r="L85" s="183"/>
      <c r="M85" s="181"/>
      <c r="N85" s="183"/>
      <c r="O85" s="181"/>
      <c r="P85" s="184"/>
      <c r="Q85" s="181"/>
      <c r="R85" s="176"/>
      <c r="S85" s="181"/>
      <c r="T85" s="176"/>
      <c r="U85" s="181"/>
    </row>
    <row r="86" spans="1:21" ht="14" x14ac:dyDescent="0.25">
      <c r="A86" s="179"/>
      <c r="B86" s="180" t="s">
        <v>45</v>
      </c>
      <c r="C86" s="181"/>
      <c r="D86" s="180"/>
      <c r="E86" s="181"/>
      <c r="F86" s="180"/>
      <c r="G86" s="181"/>
      <c r="H86" s="176"/>
      <c r="I86" s="181"/>
      <c r="J86" s="182"/>
      <c r="K86" s="181"/>
      <c r="L86" s="183"/>
      <c r="M86" s="181"/>
      <c r="N86" s="183"/>
      <c r="O86" s="181"/>
      <c r="P86" s="184"/>
      <c r="Q86" s="181"/>
      <c r="R86" s="176"/>
      <c r="S86" s="181"/>
      <c r="T86" s="176"/>
      <c r="U86" s="181"/>
    </row>
    <row r="87" spans="1:21" ht="14" x14ac:dyDescent="0.25">
      <c r="A87" s="179"/>
      <c r="B87" s="180" t="s">
        <v>46</v>
      </c>
      <c r="C87" s="181"/>
      <c r="D87" s="180"/>
      <c r="E87" s="181"/>
      <c r="F87" s="180"/>
      <c r="G87" s="181"/>
      <c r="H87" s="176"/>
      <c r="I87" s="181"/>
      <c r="J87" s="182"/>
      <c r="K87" s="181"/>
      <c r="L87" s="183"/>
      <c r="M87" s="181"/>
      <c r="N87" s="183"/>
      <c r="O87" s="181"/>
      <c r="P87" s="184"/>
      <c r="Q87" s="181"/>
      <c r="R87" s="176"/>
      <c r="S87" s="181"/>
      <c r="T87" s="176"/>
      <c r="U87" s="181"/>
    </row>
    <row r="88" spans="1:21" ht="14" x14ac:dyDescent="0.25">
      <c r="A88" s="179"/>
      <c r="B88" s="180" t="s">
        <v>47</v>
      </c>
      <c r="C88" s="181"/>
      <c r="D88" s="180"/>
      <c r="E88" s="181"/>
      <c r="F88" s="180"/>
      <c r="G88" s="181"/>
      <c r="H88" s="176"/>
      <c r="I88" s="181"/>
      <c r="J88" s="182"/>
      <c r="K88" s="181"/>
      <c r="L88" s="183"/>
      <c r="M88" s="181"/>
      <c r="N88" s="183"/>
      <c r="O88" s="181"/>
      <c r="P88" s="184"/>
      <c r="Q88" s="181"/>
      <c r="R88" s="176"/>
      <c r="S88" s="181"/>
      <c r="T88" s="176"/>
      <c r="U88" s="181"/>
    </row>
    <row r="89" spans="1:21" ht="14" x14ac:dyDescent="0.25">
      <c r="A89" s="179"/>
      <c r="B89" s="180" t="s">
        <v>48</v>
      </c>
      <c r="C89" s="181"/>
      <c r="D89" s="180"/>
      <c r="E89" s="181"/>
      <c r="F89" s="180"/>
      <c r="G89" s="181"/>
      <c r="H89" s="176"/>
      <c r="I89" s="181"/>
      <c r="J89" s="182"/>
      <c r="K89" s="181"/>
      <c r="L89" s="183"/>
      <c r="M89" s="181"/>
      <c r="N89" s="183"/>
      <c r="O89" s="181"/>
      <c r="P89" s="184"/>
      <c r="Q89" s="181"/>
      <c r="R89" s="176"/>
      <c r="S89" s="181"/>
      <c r="T89" s="176"/>
      <c r="U89" s="181"/>
    </row>
    <row r="90" spans="1:21" ht="14" x14ac:dyDescent="0.25">
      <c r="A90" s="179"/>
      <c r="B90" s="180" t="s">
        <v>49</v>
      </c>
      <c r="C90" s="181"/>
      <c r="D90" s="180"/>
      <c r="E90" s="181"/>
      <c r="F90" s="180"/>
      <c r="G90" s="181"/>
      <c r="H90" s="176"/>
      <c r="I90" s="181"/>
      <c r="J90" s="182"/>
      <c r="K90" s="181"/>
      <c r="L90" s="183"/>
      <c r="M90" s="181"/>
      <c r="N90" s="183"/>
      <c r="O90" s="181"/>
      <c r="P90" s="184"/>
      <c r="Q90" s="181"/>
      <c r="R90" s="176"/>
      <c r="S90" s="181"/>
      <c r="T90" s="176"/>
      <c r="U90" s="181"/>
    </row>
    <row r="91" spans="1:21" ht="14" x14ac:dyDescent="0.25">
      <c r="A91" s="179"/>
      <c r="B91" s="180" t="s">
        <v>50</v>
      </c>
      <c r="C91" s="181"/>
      <c r="D91" s="180"/>
      <c r="E91" s="181"/>
      <c r="F91" s="180"/>
      <c r="G91" s="181"/>
      <c r="H91" s="176"/>
      <c r="I91" s="181"/>
      <c r="J91" s="182"/>
      <c r="K91" s="181"/>
      <c r="L91" s="183"/>
      <c r="M91" s="181"/>
      <c r="N91" s="183"/>
      <c r="O91" s="181"/>
      <c r="P91" s="184"/>
      <c r="Q91" s="181"/>
      <c r="R91" s="176"/>
      <c r="S91" s="181"/>
      <c r="T91" s="176"/>
      <c r="U91" s="181"/>
    </row>
    <row r="92" spans="1:21" ht="14" x14ac:dyDescent="0.25">
      <c r="A92" s="179"/>
      <c r="B92" s="180" t="s">
        <v>51</v>
      </c>
      <c r="C92" s="181"/>
      <c r="D92" s="180"/>
      <c r="E92" s="181"/>
      <c r="F92" s="180"/>
      <c r="G92" s="181"/>
      <c r="H92" s="176"/>
      <c r="I92" s="181"/>
      <c r="J92" s="182"/>
      <c r="K92" s="181"/>
      <c r="L92" s="183"/>
      <c r="M92" s="181"/>
      <c r="N92" s="183"/>
      <c r="O92" s="181"/>
      <c r="P92" s="184"/>
      <c r="Q92" s="181"/>
      <c r="R92" s="176"/>
      <c r="S92" s="181"/>
      <c r="T92" s="176"/>
      <c r="U92" s="181"/>
    </row>
    <row r="93" spans="1:21" ht="14" x14ac:dyDescent="0.25">
      <c r="A93" s="179"/>
      <c r="B93" s="180" t="s">
        <v>52</v>
      </c>
      <c r="C93" s="181"/>
      <c r="D93" s="180"/>
      <c r="E93" s="181"/>
      <c r="F93" s="180"/>
      <c r="G93" s="181"/>
      <c r="H93" s="176"/>
      <c r="I93" s="181"/>
      <c r="J93" s="182"/>
      <c r="K93" s="181"/>
      <c r="L93" s="183"/>
      <c r="M93" s="181"/>
      <c r="N93" s="183"/>
      <c r="O93" s="181"/>
      <c r="P93" s="184"/>
      <c r="Q93" s="181"/>
      <c r="R93" s="176"/>
      <c r="S93" s="181"/>
      <c r="T93" s="176"/>
      <c r="U93" s="181"/>
    </row>
    <row r="94" spans="1:21" ht="13" x14ac:dyDescent="0.3">
      <c r="A94" s="186"/>
      <c r="B94" s="187" t="s">
        <v>53</v>
      </c>
      <c r="C94" s="176">
        <f>SUM(C84:C93)</f>
        <v>0</v>
      </c>
      <c r="D94" s="188"/>
      <c r="E94" s="176">
        <f>SUM(E84:E93)</f>
        <v>0</v>
      </c>
      <c r="F94" s="188"/>
      <c r="G94" s="176">
        <f>SUM(G84:G93)</f>
        <v>0</v>
      </c>
      <c r="H94" s="177"/>
      <c r="I94" s="176">
        <f>SUM(I84:I93)</f>
        <v>0</v>
      </c>
      <c r="J94" s="177"/>
      <c r="K94" s="176">
        <f>SUM(K84:K93)</f>
        <v>0</v>
      </c>
      <c r="L94" s="189"/>
      <c r="M94" s="176">
        <f>SUM(M84:M93)</f>
        <v>0</v>
      </c>
      <c r="N94" s="189"/>
      <c r="O94" s="176">
        <f>SUM(O84:O93)</f>
        <v>0</v>
      </c>
      <c r="P94" s="189"/>
      <c r="Q94" s="176">
        <f>SUM(Q84:Q93)</f>
        <v>0</v>
      </c>
      <c r="R94" s="176"/>
      <c r="S94" s="176">
        <f>SUM(S84:S93)</f>
        <v>0</v>
      </c>
      <c r="T94" s="176"/>
      <c r="U94" s="176">
        <f>SUM(U84:U93)</f>
        <v>0</v>
      </c>
    </row>
    <row r="97" spans="1:21" ht="60" x14ac:dyDescent="0.3">
      <c r="A97" s="145"/>
      <c r="B97" s="145"/>
      <c r="C97" s="139" t="s">
        <v>7</v>
      </c>
      <c r="E97" s="139" t="s">
        <v>8</v>
      </c>
      <c r="G97" s="139" t="s">
        <v>9</v>
      </c>
      <c r="H97" s="137"/>
      <c r="I97" s="139" t="s">
        <v>10</v>
      </c>
      <c r="J97" s="136"/>
      <c r="K97" s="139" t="s">
        <v>10</v>
      </c>
      <c r="L97" s="146"/>
      <c r="M97" s="139" t="s">
        <v>10</v>
      </c>
      <c r="N97" s="146"/>
      <c r="O97" s="139" t="s">
        <v>10</v>
      </c>
      <c r="P97" s="146"/>
      <c r="Q97" s="139" t="s">
        <v>10</v>
      </c>
      <c r="S97" s="139" t="s">
        <v>10</v>
      </c>
      <c r="U97" s="139" t="s">
        <v>10</v>
      </c>
    </row>
    <row r="98" spans="1:21" ht="48.5" customHeight="1" x14ac:dyDescent="0.3">
      <c r="A98" s="147" t="s">
        <v>147</v>
      </c>
      <c r="B98" s="148" t="s">
        <v>11</v>
      </c>
      <c r="C98" s="148" t="s">
        <v>12</v>
      </c>
      <c r="D98" s="148"/>
      <c r="E98" s="149" t="s">
        <v>13</v>
      </c>
      <c r="F98" s="148"/>
      <c r="G98" s="148" t="s">
        <v>14</v>
      </c>
      <c r="I98" s="149" t="s">
        <v>15</v>
      </c>
      <c r="J98" s="149"/>
      <c r="K98" s="149" t="str">
        <f>K8</f>
        <v>Hispanic</v>
      </c>
      <c r="L98" s="149"/>
      <c r="M98" s="149" t="str">
        <f>M8</f>
        <v>Black-Not Hispanic</v>
      </c>
      <c r="N98" s="149"/>
      <c r="O98" s="190" t="str">
        <f>O83</f>
        <v>Asian</v>
      </c>
      <c r="P98" s="190"/>
      <c r="Q98" s="190" t="str">
        <f>Q83</f>
        <v>American Indian/Alaska Native</v>
      </c>
      <c r="R98" s="165"/>
      <c r="S98" s="190" t="str">
        <f>S83</f>
        <v>Other</v>
      </c>
      <c r="T98" s="191"/>
      <c r="U98" s="190" t="str">
        <f>U83</f>
        <v>Other</v>
      </c>
    </row>
    <row r="99" spans="1:21" ht="14" x14ac:dyDescent="0.25">
      <c r="A99" s="155"/>
      <c r="B99" s="156" t="s">
        <v>43</v>
      </c>
      <c r="C99" s="157"/>
      <c r="D99" s="156"/>
      <c r="E99" s="158"/>
      <c r="F99" s="159"/>
      <c r="G99" s="158"/>
      <c r="H99" s="160"/>
      <c r="I99" s="158"/>
      <c r="J99" s="161"/>
      <c r="K99" s="158"/>
      <c r="L99" s="162"/>
      <c r="M99" s="158"/>
      <c r="N99" s="162"/>
      <c r="O99" s="158"/>
      <c r="P99" s="163"/>
      <c r="Q99" s="158"/>
      <c r="R99" s="160"/>
      <c r="S99" s="158"/>
      <c r="T99" s="160"/>
      <c r="U99" s="158"/>
    </row>
    <row r="100" spans="1:21" ht="14" x14ac:dyDescent="0.25">
      <c r="A100" s="166"/>
      <c r="B100" s="156" t="s">
        <v>44</v>
      </c>
      <c r="C100" s="157"/>
      <c r="D100" s="156"/>
      <c r="E100" s="158"/>
      <c r="F100" s="159"/>
      <c r="G100" s="158"/>
      <c r="H100" s="160"/>
      <c r="I100" s="158"/>
      <c r="J100" s="161"/>
      <c r="K100" s="158"/>
      <c r="L100" s="162"/>
      <c r="M100" s="158"/>
      <c r="N100" s="162"/>
      <c r="O100" s="158"/>
      <c r="P100" s="163"/>
      <c r="Q100" s="158"/>
      <c r="R100" s="160"/>
      <c r="S100" s="158"/>
      <c r="T100" s="160"/>
      <c r="U100" s="158"/>
    </row>
    <row r="101" spans="1:21" ht="14" x14ac:dyDescent="0.25">
      <c r="A101" s="155"/>
      <c r="B101" s="156" t="s">
        <v>45</v>
      </c>
      <c r="C101" s="157"/>
      <c r="D101" s="156"/>
      <c r="E101" s="158"/>
      <c r="F101" s="159"/>
      <c r="G101" s="158"/>
      <c r="H101" s="160"/>
      <c r="I101" s="158"/>
      <c r="J101" s="161"/>
      <c r="K101" s="158"/>
      <c r="L101" s="162"/>
      <c r="M101" s="158"/>
      <c r="N101" s="162"/>
      <c r="O101" s="158"/>
      <c r="P101" s="163"/>
      <c r="Q101" s="158"/>
      <c r="R101" s="160"/>
      <c r="S101" s="158"/>
      <c r="T101" s="160"/>
      <c r="U101" s="158"/>
    </row>
    <row r="102" spans="1:21" ht="14" x14ac:dyDescent="0.25">
      <c r="A102" s="155"/>
      <c r="B102" s="156" t="s">
        <v>46</v>
      </c>
      <c r="C102" s="157"/>
      <c r="D102" s="156"/>
      <c r="E102" s="158"/>
      <c r="F102" s="159"/>
      <c r="G102" s="158"/>
      <c r="H102" s="160"/>
      <c r="I102" s="158"/>
      <c r="J102" s="161"/>
      <c r="K102" s="158"/>
      <c r="L102" s="162"/>
      <c r="M102" s="158"/>
      <c r="N102" s="162"/>
      <c r="O102" s="158"/>
      <c r="P102" s="163"/>
      <c r="Q102" s="158"/>
      <c r="R102" s="160"/>
      <c r="S102" s="158"/>
      <c r="T102" s="160"/>
      <c r="U102" s="158"/>
    </row>
    <row r="103" spans="1:21" ht="14" x14ac:dyDescent="0.25">
      <c r="A103" s="155"/>
      <c r="B103" s="156" t="s">
        <v>47</v>
      </c>
      <c r="C103" s="157"/>
      <c r="D103" s="156"/>
      <c r="E103" s="158"/>
      <c r="F103" s="159"/>
      <c r="G103" s="158"/>
      <c r="H103" s="160"/>
      <c r="I103" s="158"/>
      <c r="J103" s="161"/>
      <c r="K103" s="158"/>
      <c r="L103" s="162"/>
      <c r="M103" s="158"/>
      <c r="N103" s="162"/>
      <c r="O103" s="158"/>
      <c r="P103" s="163"/>
      <c r="Q103" s="158"/>
      <c r="R103" s="160"/>
      <c r="S103" s="158"/>
      <c r="T103" s="160"/>
      <c r="U103" s="158"/>
    </row>
    <row r="104" spans="1:21" ht="14" x14ac:dyDescent="0.25">
      <c r="A104" s="155"/>
      <c r="B104" s="156" t="s">
        <v>48</v>
      </c>
      <c r="C104" s="157"/>
      <c r="D104" s="156"/>
      <c r="E104" s="158"/>
      <c r="F104" s="159"/>
      <c r="G104" s="158"/>
      <c r="H104" s="160"/>
      <c r="I104" s="158"/>
      <c r="J104" s="161"/>
      <c r="K104" s="158"/>
      <c r="L104" s="162"/>
      <c r="M104" s="158"/>
      <c r="N104" s="162"/>
      <c r="O104" s="158"/>
      <c r="P104" s="163"/>
      <c r="Q104" s="158"/>
      <c r="R104" s="160"/>
      <c r="S104" s="158"/>
      <c r="T104" s="160"/>
      <c r="U104" s="158"/>
    </row>
    <row r="105" spans="1:21" ht="14" x14ac:dyDescent="0.25">
      <c r="A105" s="155"/>
      <c r="B105" s="156" t="s">
        <v>49</v>
      </c>
      <c r="C105" s="157"/>
      <c r="D105" s="156"/>
      <c r="E105" s="158"/>
      <c r="F105" s="159"/>
      <c r="G105" s="158"/>
      <c r="H105" s="160"/>
      <c r="I105" s="158"/>
      <c r="J105" s="161"/>
      <c r="K105" s="158"/>
      <c r="L105" s="162"/>
      <c r="M105" s="158"/>
      <c r="N105" s="162"/>
      <c r="O105" s="158"/>
      <c r="P105" s="163"/>
      <c r="Q105" s="158"/>
      <c r="R105" s="160"/>
      <c r="S105" s="158"/>
      <c r="T105" s="160"/>
      <c r="U105" s="158"/>
    </row>
    <row r="106" spans="1:21" ht="14" x14ac:dyDescent="0.25">
      <c r="A106" s="155"/>
      <c r="B106" s="156" t="s">
        <v>50</v>
      </c>
      <c r="C106" s="157"/>
      <c r="D106" s="156"/>
      <c r="E106" s="158"/>
      <c r="F106" s="159"/>
      <c r="G106" s="158"/>
      <c r="H106" s="160"/>
      <c r="I106" s="158"/>
      <c r="J106" s="161"/>
      <c r="K106" s="158"/>
      <c r="L106" s="162"/>
      <c r="M106" s="158"/>
      <c r="N106" s="162"/>
      <c r="O106" s="158"/>
      <c r="P106" s="163"/>
      <c r="Q106" s="158"/>
      <c r="R106" s="160"/>
      <c r="S106" s="158"/>
      <c r="T106" s="160"/>
      <c r="U106" s="158"/>
    </row>
    <row r="107" spans="1:21" ht="14" x14ac:dyDescent="0.25">
      <c r="A107" s="155"/>
      <c r="B107" s="156" t="s">
        <v>51</v>
      </c>
      <c r="C107" s="157"/>
      <c r="D107" s="156"/>
      <c r="E107" s="158"/>
      <c r="F107" s="159"/>
      <c r="G107" s="158"/>
      <c r="H107" s="160"/>
      <c r="I107" s="158"/>
      <c r="J107" s="161"/>
      <c r="K107" s="158"/>
      <c r="L107" s="162"/>
      <c r="M107" s="158"/>
      <c r="N107" s="162"/>
      <c r="O107" s="158"/>
      <c r="P107" s="163"/>
      <c r="Q107" s="158"/>
      <c r="R107" s="160"/>
      <c r="S107" s="158"/>
      <c r="T107" s="160"/>
      <c r="U107" s="158"/>
    </row>
    <row r="108" spans="1:21" ht="14" x14ac:dyDescent="0.25">
      <c r="A108" s="155"/>
      <c r="B108" s="156" t="s">
        <v>52</v>
      </c>
      <c r="C108" s="157"/>
      <c r="D108" s="156"/>
      <c r="E108" s="158"/>
      <c r="F108" s="159"/>
      <c r="G108" s="158"/>
      <c r="H108" s="160"/>
      <c r="I108" s="158"/>
      <c r="J108" s="161"/>
      <c r="K108" s="158"/>
      <c r="L108" s="162"/>
      <c r="M108" s="158"/>
      <c r="N108" s="162"/>
      <c r="O108" s="158"/>
      <c r="P108" s="163"/>
      <c r="Q108" s="158"/>
      <c r="R108" s="160"/>
      <c r="S108" s="158"/>
      <c r="T108" s="160"/>
      <c r="U108" s="158"/>
    </row>
    <row r="109" spans="1:21" ht="13" x14ac:dyDescent="0.3">
      <c r="A109" s="167"/>
      <c r="B109" s="168" t="s">
        <v>53</v>
      </c>
      <c r="C109" s="134">
        <f>SUM(C99:C108)</f>
        <v>0</v>
      </c>
      <c r="D109" s="169"/>
      <c r="E109" s="134">
        <f>SUM(E99:E108)</f>
        <v>0</v>
      </c>
      <c r="F109" s="169"/>
      <c r="G109" s="134">
        <f>SUM(G99:G108)</f>
        <v>0</v>
      </c>
      <c r="H109" s="154"/>
      <c r="I109" s="134">
        <f>SUM(I99:I108)</f>
        <v>0</v>
      </c>
      <c r="J109" s="154"/>
      <c r="K109" s="134">
        <f>SUM(K99:K108)</f>
        <v>0</v>
      </c>
      <c r="L109" s="170"/>
      <c r="M109" s="134">
        <f>SUM(M99:M108)</f>
        <v>0</v>
      </c>
      <c r="N109" s="170"/>
      <c r="O109" s="134">
        <f>SUM(O99:O108)</f>
        <v>0</v>
      </c>
      <c r="P109" s="170"/>
      <c r="Q109" s="134">
        <f>SUM(Q99:Q108)</f>
        <v>0</v>
      </c>
      <c r="S109" s="134">
        <f>SUM(S99:S108)</f>
        <v>0</v>
      </c>
      <c r="U109" s="134">
        <f>SUM(U99:U108)</f>
        <v>0</v>
      </c>
    </row>
    <row r="112" spans="1:21" ht="60" x14ac:dyDescent="0.3">
      <c r="A112" s="145"/>
      <c r="B112" s="145"/>
      <c r="C112" s="139" t="s">
        <v>7</v>
      </c>
      <c r="E112" s="139" t="s">
        <v>8</v>
      </c>
      <c r="G112" s="139" t="s">
        <v>9</v>
      </c>
      <c r="H112" s="137"/>
      <c r="I112" s="139" t="s">
        <v>10</v>
      </c>
      <c r="J112" s="136"/>
      <c r="K112" s="139" t="s">
        <v>10</v>
      </c>
      <c r="L112" s="146"/>
      <c r="M112" s="139" t="s">
        <v>10</v>
      </c>
      <c r="N112" s="146"/>
      <c r="O112" s="139" t="s">
        <v>10</v>
      </c>
      <c r="P112" s="146"/>
      <c r="Q112" s="139" t="s">
        <v>10</v>
      </c>
      <c r="S112" s="139" t="s">
        <v>10</v>
      </c>
      <c r="U112" s="139" t="s">
        <v>10</v>
      </c>
    </row>
    <row r="113" spans="1:21" ht="48.5" customHeight="1" x14ac:dyDescent="0.3">
      <c r="A113" s="147" t="s">
        <v>148</v>
      </c>
      <c r="B113" s="174" t="s">
        <v>11</v>
      </c>
      <c r="C113" s="174" t="s">
        <v>12</v>
      </c>
      <c r="D113" s="174"/>
      <c r="E113" s="175" t="s">
        <v>13</v>
      </c>
      <c r="F113" s="174"/>
      <c r="G113" s="174" t="s">
        <v>14</v>
      </c>
      <c r="H113" s="176"/>
      <c r="I113" s="175" t="s">
        <v>15</v>
      </c>
      <c r="J113" s="175"/>
      <c r="K113" s="175" t="str">
        <f>K8</f>
        <v>Hispanic</v>
      </c>
      <c r="L113" s="175"/>
      <c r="M113" s="175" t="str">
        <f>M8</f>
        <v>Black-Not Hispanic</v>
      </c>
      <c r="N113" s="175"/>
      <c r="O113" s="175" t="str">
        <f>O98</f>
        <v>Asian</v>
      </c>
      <c r="P113" s="175"/>
      <c r="Q113" s="175" t="str">
        <f>Q98</f>
        <v>American Indian/Alaska Native</v>
      </c>
      <c r="R113" s="177"/>
      <c r="S113" s="175" t="str">
        <f>S98</f>
        <v>Other</v>
      </c>
      <c r="T113" s="178"/>
      <c r="U113" s="175" t="str">
        <f>U98</f>
        <v>Other</v>
      </c>
    </row>
    <row r="114" spans="1:21" ht="14" x14ac:dyDescent="0.25">
      <c r="A114" s="179"/>
      <c r="B114" s="180" t="s">
        <v>43</v>
      </c>
      <c r="C114" s="181"/>
      <c r="D114" s="180"/>
      <c r="E114" s="181"/>
      <c r="F114" s="180"/>
      <c r="G114" s="181"/>
      <c r="H114" s="176"/>
      <c r="I114" s="181"/>
      <c r="J114" s="182"/>
      <c r="K114" s="181"/>
      <c r="L114" s="183"/>
      <c r="M114" s="181"/>
      <c r="N114" s="183"/>
      <c r="O114" s="181"/>
      <c r="P114" s="184"/>
      <c r="Q114" s="181"/>
      <c r="R114" s="176"/>
      <c r="S114" s="181"/>
      <c r="T114" s="176"/>
      <c r="U114" s="181"/>
    </row>
    <row r="115" spans="1:21" ht="14" x14ac:dyDescent="0.25">
      <c r="A115" s="185"/>
      <c r="B115" s="180" t="s">
        <v>44</v>
      </c>
      <c r="C115" s="181"/>
      <c r="D115" s="180"/>
      <c r="E115" s="181"/>
      <c r="F115" s="180"/>
      <c r="G115" s="181"/>
      <c r="H115" s="176"/>
      <c r="I115" s="181"/>
      <c r="J115" s="182"/>
      <c r="K115" s="181"/>
      <c r="L115" s="183"/>
      <c r="M115" s="181"/>
      <c r="N115" s="183"/>
      <c r="O115" s="181"/>
      <c r="P115" s="184"/>
      <c r="Q115" s="181"/>
      <c r="R115" s="176"/>
      <c r="S115" s="181"/>
      <c r="T115" s="176"/>
      <c r="U115" s="181"/>
    </row>
    <row r="116" spans="1:21" ht="14" x14ac:dyDescent="0.25">
      <c r="A116" s="179"/>
      <c r="B116" s="180" t="s">
        <v>45</v>
      </c>
      <c r="C116" s="181"/>
      <c r="D116" s="180"/>
      <c r="E116" s="181"/>
      <c r="F116" s="180"/>
      <c r="G116" s="181"/>
      <c r="H116" s="176"/>
      <c r="I116" s="181"/>
      <c r="J116" s="182"/>
      <c r="K116" s="181"/>
      <c r="L116" s="183"/>
      <c r="M116" s="181"/>
      <c r="N116" s="183"/>
      <c r="O116" s="181"/>
      <c r="P116" s="184"/>
      <c r="Q116" s="181"/>
      <c r="R116" s="176"/>
      <c r="S116" s="181"/>
      <c r="T116" s="176"/>
      <c r="U116" s="181"/>
    </row>
    <row r="117" spans="1:21" ht="14" x14ac:dyDescent="0.25">
      <c r="A117" s="179"/>
      <c r="B117" s="180" t="s">
        <v>46</v>
      </c>
      <c r="C117" s="181"/>
      <c r="D117" s="180"/>
      <c r="E117" s="181"/>
      <c r="F117" s="180"/>
      <c r="G117" s="181"/>
      <c r="H117" s="176"/>
      <c r="I117" s="181"/>
      <c r="J117" s="182"/>
      <c r="K117" s="181"/>
      <c r="L117" s="183"/>
      <c r="M117" s="181"/>
      <c r="N117" s="183"/>
      <c r="O117" s="181"/>
      <c r="P117" s="184"/>
      <c r="Q117" s="181"/>
      <c r="R117" s="176"/>
      <c r="S117" s="181"/>
      <c r="T117" s="176"/>
      <c r="U117" s="181"/>
    </row>
    <row r="118" spans="1:21" ht="14" x14ac:dyDescent="0.25">
      <c r="A118" s="179"/>
      <c r="B118" s="180" t="s">
        <v>47</v>
      </c>
      <c r="C118" s="181"/>
      <c r="D118" s="180"/>
      <c r="E118" s="181"/>
      <c r="F118" s="180"/>
      <c r="G118" s="181"/>
      <c r="H118" s="176"/>
      <c r="I118" s="181"/>
      <c r="J118" s="182"/>
      <c r="K118" s="181"/>
      <c r="L118" s="183"/>
      <c r="M118" s="181"/>
      <c r="N118" s="183"/>
      <c r="O118" s="181"/>
      <c r="P118" s="184"/>
      <c r="Q118" s="181"/>
      <c r="R118" s="176"/>
      <c r="S118" s="181"/>
      <c r="T118" s="176"/>
      <c r="U118" s="181"/>
    </row>
    <row r="119" spans="1:21" ht="14" x14ac:dyDescent="0.25">
      <c r="A119" s="179"/>
      <c r="B119" s="180" t="s">
        <v>48</v>
      </c>
      <c r="C119" s="181"/>
      <c r="D119" s="180"/>
      <c r="E119" s="181"/>
      <c r="F119" s="180"/>
      <c r="G119" s="181"/>
      <c r="H119" s="176"/>
      <c r="I119" s="181"/>
      <c r="J119" s="182"/>
      <c r="K119" s="181"/>
      <c r="L119" s="183"/>
      <c r="M119" s="181"/>
      <c r="N119" s="183"/>
      <c r="O119" s="181"/>
      <c r="P119" s="184"/>
      <c r="Q119" s="181"/>
      <c r="R119" s="176"/>
      <c r="S119" s="181"/>
      <c r="T119" s="176"/>
      <c r="U119" s="181"/>
    </row>
    <row r="120" spans="1:21" ht="14" x14ac:dyDescent="0.25">
      <c r="A120" s="179"/>
      <c r="B120" s="180" t="s">
        <v>49</v>
      </c>
      <c r="C120" s="181"/>
      <c r="D120" s="180"/>
      <c r="E120" s="181"/>
      <c r="F120" s="180"/>
      <c r="G120" s="181"/>
      <c r="H120" s="176"/>
      <c r="I120" s="181"/>
      <c r="J120" s="182"/>
      <c r="K120" s="181"/>
      <c r="L120" s="183"/>
      <c r="M120" s="181"/>
      <c r="N120" s="183"/>
      <c r="O120" s="181"/>
      <c r="P120" s="184"/>
      <c r="Q120" s="181"/>
      <c r="R120" s="176"/>
      <c r="S120" s="181"/>
      <c r="T120" s="176"/>
      <c r="U120" s="181"/>
    </row>
    <row r="121" spans="1:21" ht="14" x14ac:dyDescent="0.25">
      <c r="A121" s="179"/>
      <c r="B121" s="180" t="s">
        <v>50</v>
      </c>
      <c r="C121" s="181"/>
      <c r="D121" s="180"/>
      <c r="E121" s="181"/>
      <c r="F121" s="180"/>
      <c r="G121" s="181"/>
      <c r="H121" s="176"/>
      <c r="I121" s="181"/>
      <c r="J121" s="182"/>
      <c r="K121" s="181"/>
      <c r="L121" s="183"/>
      <c r="M121" s="181"/>
      <c r="N121" s="183"/>
      <c r="O121" s="181"/>
      <c r="P121" s="184"/>
      <c r="Q121" s="181"/>
      <c r="R121" s="176"/>
      <c r="S121" s="181"/>
      <c r="T121" s="176"/>
      <c r="U121" s="181"/>
    </row>
    <row r="122" spans="1:21" ht="14" x14ac:dyDescent="0.25">
      <c r="A122" s="179"/>
      <c r="B122" s="180" t="s">
        <v>51</v>
      </c>
      <c r="C122" s="181"/>
      <c r="D122" s="180"/>
      <c r="E122" s="181"/>
      <c r="F122" s="180"/>
      <c r="G122" s="181"/>
      <c r="H122" s="176"/>
      <c r="I122" s="181"/>
      <c r="J122" s="182"/>
      <c r="K122" s="181"/>
      <c r="L122" s="183"/>
      <c r="M122" s="181"/>
      <c r="N122" s="183"/>
      <c r="O122" s="181"/>
      <c r="P122" s="184"/>
      <c r="Q122" s="181"/>
      <c r="R122" s="176"/>
      <c r="S122" s="181"/>
      <c r="T122" s="176"/>
      <c r="U122" s="181"/>
    </row>
    <row r="123" spans="1:21" ht="14" x14ac:dyDescent="0.25">
      <c r="A123" s="179"/>
      <c r="B123" s="180" t="s">
        <v>52</v>
      </c>
      <c r="C123" s="181"/>
      <c r="D123" s="180"/>
      <c r="E123" s="181"/>
      <c r="F123" s="180"/>
      <c r="G123" s="181"/>
      <c r="H123" s="176"/>
      <c r="I123" s="181"/>
      <c r="J123" s="182"/>
      <c r="K123" s="181"/>
      <c r="L123" s="183"/>
      <c r="M123" s="181"/>
      <c r="N123" s="183"/>
      <c r="O123" s="181"/>
      <c r="P123" s="184"/>
      <c r="Q123" s="181"/>
      <c r="R123" s="176"/>
      <c r="S123" s="181"/>
      <c r="T123" s="176"/>
      <c r="U123" s="181"/>
    </row>
    <row r="124" spans="1:21" ht="13" x14ac:dyDescent="0.3">
      <c r="A124" s="186"/>
      <c r="B124" s="187" t="s">
        <v>53</v>
      </c>
      <c r="C124" s="176">
        <f>SUM(C114:C123)</f>
        <v>0</v>
      </c>
      <c r="D124" s="188"/>
      <c r="E124" s="176">
        <f>SUM(E114:E123)</f>
        <v>0</v>
      </c>
      <c r="F124" s="188"/>
      <c r="G124" s="176">
        <f>SUM(G114:G123)</f>
        <v>0</v>
      </c>
      <c r="H124" s="177"/>
      <c r="I124" s="176">
        <f>SUM(I114:I123)</f>
        <v>0</v>
      </c>
      <c r="J124" s="177"/>
      <c r="K124" s="176">
        <f>SUM(K114:K123)</f>
        <v>0</v>
      </c>
      <c r="L124" s="189"/>
      <c r="M124" s="176">
        <f>SUM(M114:M123)</f>
        <v>0</v>
      </c>
      <c r="N124" s="189"/>
      <c r="O124" s="176">
        <f>SUM(O114:O123)</f>
        <v>0</v>
      </c>
      <c r="P124" s="189"/>
      <c r="Q124" s="176">
        <f>SUM(Q114:Q123)</f>
        <v>0</v>
      </c>
      <c r="R124" s="176"/>
      <c r="S124" s="176">
        <f>SUM(S114:S123)</f>
        <v>0</v>
      </c>
      <c r="T124" s="176"/>
      <c r="U124" s="176">
        <f>SUM(U114:U123)</f>
        <v>0</v>
      </c>
    </row>
    <row r="127" spans="1:21" ht="60" x14ac:dyDescent="0.3">
      <c r="A127" s="145"/>
      <c r="B127" s="145"/>
      <c r="C127" s="139" t="s">
        <v>7</v>
      </c>
      <c r="E127" s="139" t="s">
        <v>8</v>
      </c>
      <c r="G127" s="139" t="s">
        <v>9</v>
      </c>
      <c r="H127" s="137"/>
      <c r="I127" s="139" t="s">
        <v>10</v>
      </c>
      <c r="J127" s="136"/>
      <c r="K127" s="139" t="s">
        <v>10</v>
      </c>
      <c r="L127" s="146"/>
      <c r="M127" s="139" t="s">
        <v>10</v>
      </c>
      <c r="N127" s="146"/>
      <c r="O127" s="139" t="s">
        <v>10</v>
      </c>
      <c r="P127" s="146"/>
      <c r="Q127" s="139" t="s">
        <v>10</v>
      </c>
      <c r="S127" s="139" t="s">
        <v>10</v>
      </c>
      <c r="U127" s="139" t="s">
        <v>10</v>
      </c>
    </row>
    <row r="128" spans="1:21" ht="52" customHeight="1" x14ac:dyDescent="0.3">
      <c r="A128" s="147" t="s">
        <v>149</v>
      </c>
      <c r="B128" s="148" t="s">
        <v>11</v>
      </c>
      <c r="C128" s="148" t="s">
        <v>12</v>
      </c>
      <c r="D128" s="148"/>
      <c r="E128" s="149" t="s">
        <v>13</v>
      </c>
      <c r="F128" s="148"/>
      <c r="G128" s="148" t="s">
        <v>14</v>
      </c>
      <c r="I128" s="149" t="s">
        <v>15</v>
      </c>
      <c r="J128" s="149"/>
      <c r="K128" s="149" t="str">
        <f>K8</f>
        <v>Hispanic</v>
      </c>
      <c r="L128" s="149"/>
      <c r="M128" s="149" t="str">
        <f>M8</f>
        <v>Black-Not Hispanic</v>
      </c>
      <c r="N128" s="149"/>
      <c r="O128" s="190" t="str">
        <f>O113</f>
        <v>Asian</v>
      </c>
      <c r="P128" s="190"/>
      <c r="Q128" s="190" t="str">
        <f>Q113</f>
        <v>American Indian/Alaska Native</v>
      </c>
      <c r="R128" s="165"/>
      <c r="S128" s="190" t="str">
        <f>S113</f>
        <v>Other</v>
      </c>
      <c r="T128" s="191"/>
      <c r="U128" s="190" t="str">
        <f>U113</f>
        <v>Other</v>
      </c>
    </row>
    <row r="129" spans="1:21" ht="14" x14ac:dyDescent="0.25">
      <c r="A129" s="155"/>
      <c r="B129" s="156" t="s">
        <v>43</v>
      </c>
      <c r="C129" s="157"/>
      <c r="D129" s="156"/>
      <c r="E129" s="158"/>
      <c r="F129" s="159"/>
      <c r="G129" s="158"/>
      <c r="H129" s="160"/>
      <c r="I129" s="158"/>
      <c r="J129" s="161"/>
      <c r="K129" s="158"/>
      <c r="L129" s="162"/>
      <c r="M129" s="158"/>
      <c r="N129" s="162"/>
      <c r="O129" s="158"/>
      <c r="P129" s="163"/>
      <c r="Q129" s="158"/>
      <c r="R129" s="160"/>
      <c r="S129" s="158"/>
      <c r="T129" s="160"/>
      <c r="U129" s="158"/>
    </row>
    <row r="130" spans="1:21" ht="14" x14ac:dyDescent="0.25">
      <c r="A130" s="166"/>
      <c r="B130" s="156" t="s">
        <v>44</v>
      </c>
      <c r="C130" s="157"/>
      <c r="D130" s="156"/>
      <c r="E130" s="158"/>
      <c r="F130" s="159"/>
      <c r="G130" s="158"/>
      <c r="H130" s="160"/>
      <c r="I130" s="158"/>
      <c r="J130" s="161"/>
      <c r="K130" s="158"/>
      <c r="L130" s="162"/>
      <c r="M130" s="158"/>
      <c r="N130" s="162"/>
      <c r="O130" s="158"/>
      <c r="P130" s="163"/>
      <c r="Q130" s="158"/>
      <c r="R130" s="160"/>
      <c r="S130" s="158"/>
      <c r="T130" s="160"/>
      <c r="U130" s="158"/>
    </row>
    <row r="131" spans="1:21" ht="14" x14ac:dyDescent="0.25">
      <c r="A131" s="155"/>
      <c r="B131" s="156" t="s">
        <v>45</v>
      </c>
      <c r="C131" s="157"/>
      <c r="D131" s="156"/>
      <c r="E131" s="158"/>
      <c r="F131" s="159"/>
      <c r="G131" s="158"/>
      <c r="H131" s="160"/>
      <c r="I131" s="158"/>
      <c r="J131" s="161"/>
      <c r="K131" s="158"/>
      <c r="L131" s="162"/>
      <c r="M131" s="158"/>
      <c r="N131" s="162"/>
      <c r="O131" s="158"/>
      <c r="P131" s="163"/>
      <c r="Q131" s="158"/>
      <c r="R131" s="160"/>
      <c r="S131" s="158"/>
      <c r="T131" s="160"/>
      <c r="U131" s="158"/>
    </row>
    <row r="132" spans="1:21" ht="14" x14ac:dyDescent="0.25">
      <c r="A132" s="155"/>
      <c r="B132" s="156" t="s">
        <v>46</v>
      </c>
      <c r="C132" s="157"/>
      <c r="D132" s="156"/>
      <c r="E132" s="158"/>
      <c r="F132" s="159"/>
      <c r="G132" s="158"/>
      <c r="H132" s="160"/>
      <c r="I132" s="158"/>
      <c r="J132" s="161"/>
      <c r="K132" s="158"/>
      <c r="L132" s="162"/>
      <c r="M132" s="158"/>
      <c r="N132" s="162"/>
      <c r="O132" s="158"/>
      <c r="P132" s="163"/>
      <c r="Q132" s="158"/>
      <c r="R132" s="160"/>
      <c r="S132" s="158"/>
      <c r="T132" s="160"/>
      <c r="U132" s="158"/>
    </row>
    <row r="133" spans="1:21" ht="14" x14ac:dyDescent="0.25">
      <c r="A133" s="155"/>
      <c r="B133" s="156" t="s">
        <v>47</v>
      </c>
      <c r="C133" s="157"/>
      <c r="D133" s="156"/>
      <c r="E133" s="158"/>
      <c r="F133" s="159"/>
      <c r="G133" s="158"/>
      <c r="H133" s="160"/>
      <c r="I133" s="158"/>
      <c r="J133" s="161"/>
      <c r="K133" s="158"/>
      <c r="L133" s="162"/>
      <c r="M133" s="158"/>
      <c r="N133" s="162"/>
      <c r="O133" s="158"/>
      <c r="P133" s="163"/>
      <c r="Q133" s="158"/>
      <c r="R133" s="160"/>
      <c r="S133" s="158"/>
      <c r="T133" s="160"/>
      <c r="U133" s="158"/>
    </row>
    <row r="134" spans="1:21" ht="14" x14ac:dyDescent="0.25">
      <c r="A134" s="155"/>
      <c r="B134" s="156" t="s">
        <v>48</v>
      </c>
      <c r="C134" s="157"/>
      <c r="D134" s="156"/>
      <c r="E134" s="158"/>
      <c r="F134" s="159"/>
      <c r="G134" s="158"/>
      <c r="H134" s="160"/>
      <c r="I134" s="158"/>
      <c r="J134" s="161"/>
      <c r="K134" s="158"/>
      <c r="L134" s="162"/>
      <c r="M134" s="158"/>
      <c r="N134" s="162"/>
      <c r="O134" s="158"/>
      <c r="P134" s="163"/>
      <c r="Q134" s="158"/>
      <c r="R134" s="160"/>
      <c r="S134" s="158"/>
      <c r="T134" s="160"/>
      <c r="U134" s="158"/>
    </row>
    <row r="135" spans="1:21" ht="14" x14ac:dyDescent="0.25">
      <c r="A135" s="155"/>
      <c r="B135" s="156" t="s">
        <v>49</v>
      </c>
      <c r="C135" s="157"/>
      <c r="D135" s="156"/>
      <c r="E135" s="158"/>
      <c r="F135" s="159"/>
      <c r="G135" s="158"/>
      <c r="H135" s="160"/>
      <c r="I135" s="158"/>
      <c r="J135" s="161"/>
      <c r="K135" s="158"/>
      <c r="L135" s="162"/>
      <c r="M135" s="158"/>
      <c r="N135" s="162"/>
      <c r="O135" s="158"/>
      <c r="P135" s="163"/>
      <c r="Q135" s="158"/>
      <c r="R135" s="160"/>
      <c r="S135" s="158"/>
      <c r="T135" s="160"/>
      <c r="U135" s="158"/>
    </row>
    <row r="136" spans="1:21" ht="14" x14ac:dyDescent="0.25">
      <c r="A136" s="155"/>
      <c r="B136" s="156" t="s">
        <v>50</v>
      </c>
      <c r="C136" s="157"/>
      <c r="D136" s="156"/>
      <c r="E136" s="158"/>
      <c r="F136" s="159"/>
      <c r="G136" s="158"/>
      <c r="H136" s="160"/>
      <c r="I136" s="158"/>
      <c r="J136" s="161"/>
      <c r="K136" s="158"/>
      <c r="L136" s="162"/>
      <c r="M136" s="158"/>
      <c r="N136" s="162"/>
      <c r="O136" s="158"/>
      <c r="P136" s="163"/>
      <c r="Q136" s="158"/>
      <c r="R136" s="160"/>
      <c r="S136" s="158"/>
      <c r="T136" s="160"/>
      <c r="U136" s="158"/>
    </row>
    <row r="137" spans="1:21" ht="14" x14ac:dyDescent="0.25">
      <c r="A137" s="155"/>
      <c r="B137" s="156" t="s">
        <v>51</v>
      </c>
      <c r="C137" s="157"/>
      <c r="D137" s="156"/>
      <c r="E137" s="158"/>
      <c r="F137" s="159"/>
      <c r="G137" s="158"/>
      <c r="H137" s="160"/>
      <c r="I137" s="158"/>
      <c r="J137" s="161"/>
      <c r="K137" s="158"/>
      <c r="L137" s="162"/>
      <c r="M137" s="158"/>
      <c r="N137" s="162"/>
      <c r="O137" s="158"/>
      <c r="P137" s="163"/>
      <c r="Q137" s="158"/>
      <c r="R137" s="160"/>
      <c r="S137" s="158"/>
      <c r="T137" s="160"/>
      <c r="U137" s="158"/>
    </row>
    <row r="138" spans="1:21" ht="14" x14ac:dyDescent="0.25">
      <c r="A138" s="155"/>
      <c r="B138" s="156" t="s">
        <v>52</v>
      </c>
      <c r="C138" s="157"/>
      <c r="D138" s="156"/>
      <c r="E138" s="158"/>
      <c r="F138" s="159"/>
      <c r="G138" s="158"/>
      <c r="H138" s="160"/>
      <c r="I138" s="158"/>
      <c r="J138" s="161"/>
      <c r="K138" s="158"/>
      <c r="L138" s="162"/>
      <c r="M138" s="158"/>
      <c r="N138" s="162"/>
      <c r="O138" s="158"/>
      <c r="P138" s="163"/>
      <c r="Q138" s="158"/>
      <c r="R138" s="160"/>
      <c r="S138" s="158"/>
      <c r="T138" s="160"/>
      <c r="U138" s="158"/>
    </row>
    <row r="139" spans="1:21" ht="13" x14ac:dyDescent="0.3">
      <c r="A139" s="167"/>
      <c r="B139" s="168" t="s">
        <v>53</v>
      </c>
      <c r="C139" s="134">
        <f>SUM(C129:C138)</f>
        <v>0</v>
      </c>
      <c r="D139" s="169"/>
      <c r="E139" s="134">
        <f>SUM(E129:E138)</f>
        <v>0</v>
      </c>
      <c r="F139" s="169"/>
      <c r="G139" s="134">
        <f>SUM(G129:G138)</f>
        <v>0</v>
      </c>
      <c r="H139" s="154"/>
      <c r="I139" s="134">
        <f>SUM(I129:I138)</f>
        <v>0</v>
      </c>
      <c r="J139" s="154"/>
      <c r="K139" s="134">
        <f>SUM(K129:K138)</f>
        <v>0</v>
      </c>
      <c r="L139" s="170"/>
      <c r="M139" s="134">
        <f>SUM(M129:M138)</f>
        <v>0</v>
      </c>
      <c r="N139" s="170"/>
      <c r="O139" s="134">
        <f>SUM(O129:O138)</f>
        <v>0</v>
      </c>
      <c r="P139" s="170"/>
      <c r="Q139" s="134">
        <f>SUM(Q129:Q138)</f>
        <v>0</v>
      </c>
      <c r="S139" s="134">
        <f>SUM(S129:S138)</f>
        <v>0</v>
      </c>
      <c r="U139" s="134">
        <f>SUM(U129:U138)</f>
        <v>0</v>
      </c>
    </row>
    <row r="142" spans="1:21" ht="60" x14ac:dyDescent="0.3">
      <c r="A142" s="145"/>
      <c r="B142" s="145"/>
      <c r="C142" s="139" t="s">
        <v>7</v>
      </c>
      <c r="E142" s="139" t="s">
        <v>8</v>
      </c>
      <c r="G142" s="139" t="s">
        <v>9</v>
      </c>
      <c r="H142" s="137"/>
      <c r="I142" s="139" t="s">
        <v>10</v>
      </c>
      <c r="J142" s="136"/>
      <c r="K142" s="139" t="s">
        <v>10</v>
      </c>
      <c r="L142" s="146"/>
      <c r="M142" s="139" t="s">
        <v>10</v>
      </c>
      <c r="N142" s="146"/>
      <c r="O142" s="139" t="s">
        <v>10</v>
      </c>
      <c r="P142" s="146"/>
      <c r="Q142" s="139" t="s">
        <v>10</v>
      </c>
      <c r="S142" s="139" t="s">
        <v>10</v>
      </c>
      <c r="U142" s="139" t="s">
        <v>10</v>
      </c>
    </row>
    <row r="143" spans="1:21" ht="47.5" customHeight="1" x14ac:dyDescent="0.3">
      <c r="A143" s="147" t="s">
        <v>150</v>
      </c>
      <c r="B143" s="174" t="s">
        <v>11</v>
      </c>
      <c r="C143" s="174" t="s">
        <v>12</v>
      </c>
      <c r="D143" s="174"/>
      <c r="E143" s="175" t="s">
        <v>13</v>
      </c>
      <c r="F143" s="174"/>
      <c r="G143" s="174" t="s">
        <v>14</v>
      </c>
      <c r="H143" s="176"/>
      <c r="I143" s="175" t="s">
        <v>15</v>
      </c>
      <c r="J143" s="175"/>
      <c r="K143" s="175" t="str">
        <f>K8</f>
        <v>Hispanic</v>
      </c>
      <c r="L143" s="175"/>
      <c r="M143" s="175" t="str">
        <f>M8</f>
        <v>Black-Not Hispanic</v>
      </c>
      <c r="N143" s="175"/>
      <c r="O143" s="175" t="str">
        <f>O128</f>
        <v>Asian</v>
      </c>
      <c r="P143" s="175"/>
      <c r="Q143" s="175" t="str">
        <f>Q128</f>
        <v>American Indian/Alaska Native</v>
      </c>
      <c r="R143" s="177"/>
      <c r="S143" s="175" t="str">
        <f>S128</f>
        <v>Other</v>
      </c>
      <c r="T143" s="178"/>
      <c r="U143" s="175" t="str">
        <f>U128</f>
        <v>Other</v>
      </c>
    </row>
    <row r="144" spans="1:21" ht="14" x14ac:dyDescent="0.25">
      <c r="A144" s="179"/>
      <c r="B144" s="180" t="s">
        <v>43</v>
      </c>
      <c r="C144" s="181"/>
      <c r="D144" s="180"/>
      <c r="E144" s="181"/>
      <c r="F144" s="180"/>
      <c r="G144" s="181"/>
      <c r="H144" s="176"/>
      <c r="I144" s="181"/>
      <c r="J144" s="182"/>
      <c r="K144" s="181"/>
      <c r="L144" s="183"/>
      <c r="M144" s="181"/>
      <c r="N144" s="183"/>
      <c r="O144" s="181"/>
      <c r="P144" s="184"/>
      <c r="Q144" s="181"/>
      <c r="R144" s="176"/>
      <c r="S144" s="181"/>
      <c r="T144" s="176"/>
      <c r="U144" s="181"/>
    </row>
    <row r="145" spans="1:21" ht="14" x14ac:dyDescent="0.25">
      <c r="A145" s="185"/>
      <c r="B145" s="180" t="s">
        <v>44</v>
      </c>
      <c r="C145" s="181"/>
      <c r="D145" s="180"/>
      <c r="E145" s="181"/>
      <c r="F145" s="180"/>
      <c r="G145" s="181"/>
      <c r="H145" s="176"/>
      <c r="I145" s="181"/>
      <c r="J145" s="182"/>
      <c r="K145" s="181"/>
      <c r="L145" s="183"/>
      <c r="M145" s="181"/>
      <c r="N145" s="183"/>
      <c r="O145" s="181"/>
      <c r="P145" s="184"/>
      <c r="Q145" s="181"/>
      <c r="R145" s="176"/>
      <c r="S145" s="181"/>
      <c r="T145" s="176"/>
      <c r="U145" s="181"/>
    </row>
    <row r="146" spans="1:21" ht="14" x14ac:dyDescent="0.25">
      <c r="A146" s="179"/>
      <c r="B146" s="180" t="s">
        <v>45</v>
      </c>
      <c r="C146" s="181"/>
      <c r="D146" s="180"/>
      <c r="E146" s="181"/>
      <c r="F146" s="180"/>
      <c r="G146" s="181"/>
      <c r="H146" s="176"/>
      <c r="I146" s="181"/>
      <c r="J146" s="182"/>
      <c r="K146" s="181"/>
      <c r="L146" s="183"/>
      <c r="M146" s="181"/>
      <c r="N146" s="183"/>
      <c r="O146" s="181"/>
      <c r="P146" s="184"/>
      <c r="Q146" s="181"/>
      <c r="R146" s="176"/>
      <c r="S146" s="181"/>
      <c r="T146" s="176"/>
      <c r="U146" s="181"/>
    </row>
    <row r="147" spans="1:21" ht="14" x14ac:dyDescent="0.25">
      <c r="A147" s="179"/>
      <c r="B147" s="180" t="s">
        <v>46</v>
      </c>
      <c r="C147" s="181"/>
      <c r="D147" s="180"/>
      <c r="E147" s="181"/>
      <c r="F147" s="180"/>
      <c r="G147" s="181"/>
      <c r="H147" s="176"/>
      <c r="I147" s="181"/>
      <c r="J147" s="182"/>
      <c r="K147" s="181"/>
      <c r="L147" s="183"/>
      <c r="M147" s="181"/>
      <c r="N147" s="183"/>
      <c r="O147" s="181"/>
      <c r="P147" s="184"/>
      <c r="Q147" s="181"/>
      <c r="R147" s="176"/>
      <c r="S147" s="181"/>
      <c r="T147" s="176"/>
      <c r="U147" s="181"/>
    </row>
    <row r="148" spans="1:21" ht="14" x14ac:dyDescent="0.25">
      <c r="A148" s="179"/>
      <c r="B148" s="180" t="s">
        <v>47</v>
      </c>
      <c r="C148" s="181"/>
      <c r="D148" s="180"/>
      <c r="E148" s="181"/>
      <c r="F148" s="180"/>
      <c r="G148" s="181"/>
      <c r="H148" s="176"/>
      <c r="I148" s="181"/>
      <c r="J148" s="182"/>
      <c r="K148" s="181"/>
      <c r="L148" s="183"/>
      <c r="M148" s="181"/>
      <c r="N148" s="183"/>
      <c r="O148" s="181"/>
      <c r="P148" s="184"/>
      <c r="Q148" s="181"/>
      <c r="R148" s="176"/>
      <c r="S148" s="181"/>
      <c r="T148" s="176"/>
      <c r="U148" s="181"/>
    </row>
    <row r="149" spans="1:21" ht="14" x14ac:dyDescent="0.25">
      <c r="A149" s="179"/>
      <c r="B149" s="180" t="s">
        <v>48</v>
      </c>
      <c r="C149" s="181"/>
      <c r="D149" s="180"/>
      <c r="E149" s="181"/>
      <c r="F149" s="180"/>
      <c r="G149" s="181"/>
      <c r="H149" s="176"/>
      <c r="I149" s="181"/>
      <c r="J149" s="182"/>
      <c r="K149" s="181"/>
      <c r="L149" s="183"/>
      <c r="M149" s="181"/>
      <c r="N149" s="183"/>
      <c r="O149" s="181"/>
      <c r="P149" s="184"/>
      <c r="Q149" s="181"/>
      <c r="R149" s="176"/>
      <c r="S149" s="181"/>
      <c r="T149" s="176"/>
      <c r="U149" s="181"/>
    </row>
    <row r="150" spans="1:21" ht="14" x14ac:dyDescent="0.25">
      <c r="A150" s="179"/>
      <c r="B150" s="180" t="s">
        <v>49</v>
      </c>
      <c r="C150" s="181"/>
      <c r="D150" s="180"/>
      <c r="E150" s="181"/>
      <c r="F150" s="180"/>
      <c r="G150" s="181"/>
      <c r="H150" s="176"/>
      <c r="I150" s="181"/>
      <c r="J150" s="182"/>
      <c r="K150" s="181"/>
      <c r="L150" s="183"/>
      <c r="M150" s="181"/>
      <c r="N150" s="183"/>
      <c r="O150" s="181"/>
      <c r="P150" s="184"/>
      <c r="Q150" s="181"/>
      <c r="R150" s="176"/>
      <c r="S150" s="181"/>
      <c r="T150" s="176"/>
      <c r="U150" s="181"/>
    </row>
    <row r="151" spans="1:21" ht="14" x14ac:dyDescent="0.25">
      <c r="A151" s="179"/>
      <c r="B151" s="180" t="s">
        <v>50</v>
      </c>
      <c r="C151" s="181"/>
      <c r="D151" s="180"/>
      <c r="E151" s="181"/>
      <c r="F151" s="180"/>
      <c r="G151" s="181"/>
      <c r="H151" s="176"/>
      <c r="I151" s="181"/>
      <c r="J151" s="182"/>
      <c r="K151" s="181"/>
      <c r="L151" s="183"/>
      <c r="M151" s="181"/>
      <c r="N151" s="183"/>
      <c r="O151" s="181"/>
      <c r="P151" s="184"/>
      <c r="Q151" s="181"/>
      <c r="R151" s="176"/>
      <c r="S151" s="181"/>
      <c r="T151" s="176"/>
      <c r="U151" s="181"/>
    </row>
    <row r="152" spans="1:21" ht="14" x14ac:dyDescent="0.25">
      <c r="A152" s="179"/>
      <c r="B152" s="180" t="s">
        <v>51</v>
      </c>
      <c r="C152" s="181"/>
      <c r="D152" s="180"/>
      <c r="E152" s="181"/>
      <c r="F152" s="180"/>
      <c r="G152" s="181"/>
      <c r="H152" s="176"/>
      <c r="I152" s="181"/>
      <c r="J152" s="182"/>
      <c r="K152" s="181"/>
      <c r="L152" s="183"/>
      <c r="M152" s="181"/>
      <c r="N152" s="183"/>
      <c r="O152" s="181"/>
      <c r="P152" s="184"/>
      <c r="Q152" s="181"/>
      <c r="R152" s="176"/>
      <c r="S152" s="181"/>
      <c r="T152" s="176"/>
      <c r="U152" s="181"/>
    </row>
    <row r="153" spans="1:21" ht="14" x14ac:dyDescent="0.25">
      <c r="A153" s="179"/>
      <c r="B153" s="180" t="s">
        <v>52</v>
      </c>
      <c r="C153" s="181"/>
      <c r="D153" s="180"/>
      <c r="E153" s="181"/>
      <c r="F153" s="180"/>
      <c r="G153" s="181"/>
      <c r="H153" s="176"/>
      <c r="I153" s="181"/>
      <c r="J153" s="182"/>
      <c r="K153" s="181"/>
      <c r="L153" s="183"/>
      <c r="M153" s="181"/>
      <c r="N153" s="183"/>
      <c r="O153" s="181"/>
      <c r="P153" s="184"/>
      <c r="Q153" s="181"/>
      <c r="R153" s="176"/>
      <c r="S153" s="181"/>
      <c r="T153" s="176"/>
      <c r="U153" s="181"/>
    </row>
    <row r="154" spans="1:21" ht="13" x14ac:dyDescent="0.3">
      <c r="A154" s="186"/>
      <c r="B154" s="187" t="s">
        <v>53</v>
      </c>
      <c r="C154" s="176">
        <f>SUM(C144:C153)</f>
        <v>0</v>
      </c>
      <c r="D154" s="188"/>
      <c r="E154" s="176">
        <f>SUM(E144:E153)</f>
        <v>0</v>
      </c>
      <c r="F154" s="188"/>
      <c r="G154" s="176">
        <f>SUM(G144:G153)</f>
        <v>0</v>
      </c>
      <c r="H154" s="177"/>
      <c r="I154" s="176">
        <f>SUM(I144:I153)</f>
        <v>0</v>
      </c>
      <c r="J154" s="177"/>
      <c r="K154" s="176">
        <f>SUM(K144:K153)</f>
        <v>0</v>
      </c>
      <c r="L154" s="189"/>
      <c r="M154" s="176">
        <f>SUM(M144:M153)</f>
        <v>0</v>
      </c>
      <c r="N154" s="189"/>
      <c r="O154" s="176">
        <f>SUM(O144:O153)</f>
        <v>0</v>
      </c>
      <c r="P154" s="189"/>
      <c r="Q154" s="176">
        <f>SUM(Q144:Q153)</f>
        <v>0</v>
      </c>
      <c r="R154" s="176"/>
      <c r="S154" s="176">
        <f>SUM(S144:S153)</f>
        <v>0</v>
      </c>
      <c r="T154" s="176"/>
      <c r="U154" s="176">
        <f>SUM(U144:U153)</f>
        <v>0</v>
      </c>
    </row>
    <row r="157" spans="1:21" ht="60" x14ac:dyDescent="0.3">
      <c r="A157" s="145"/>
      <c r="B157" s="145"/>
      <c r="C157" s="139" t="s">
        <v>7</v>
      </c>
      <c r="E157" s="139" t="s">
        <v>8</v>
      </c>
      <c r="G157" s="139" t="s">
        <v>9</v>
      </c>
      <c r="H157" s="137"/>
      <c r="I157" s="139" t="s">
        <v>10</v>
      </c>
      <c r="J157" s="136"/>
      <c r="K157" s="139" t="s">
        <v>10</v>
      </c>
      <c r="L157" s="146"/>
      <c r="M157" s="139" t="s">
        <v>10</v>
      </c>
      <c r="N157" s="146"/>
      <c r="O157" s="139" t="s">
        <v>10</v>
      </c>
      <c r="P157" s="146"/>
      <c r="Q157" s="139" t="s">
        <v>10</v>
      </c>
      <c r="S157" s="139" t="s">
        <v>10</v>
      </c>
      <c r="U157" s="139" t="s">
        <v>10</v>
      </c>
    </row>
    <row r="158" spans="1:21" ht="41" customHeight="1" x14ac:dyDescent="0.3">
      <c r="A158" s="147" t="s">
        <v>151</v>
      </c>
      <c r="B158" s="148" t="s">
        <v>11</v>
      </c>
      <c r="C158" s="148" t="s">
        <v>12</v>
      </c>
      <c r="D158" s="148"/>
      <c r="E158" s="149" t="s">
        <v>13</v>
      </c>
      <c r="F158" s="148"/>
      <c r="G158" s="148" t="s">
        <v>14</v>
      </c>
      <c r="I158" s="149" t="s">
        <v>15</v>
      </c>
      <c r="J158" s="149"/>
      <c r="K158" s="149" t="str">
        <f>K8</f>
        <v>Hispanic</v>
      </c>
      <c r="L158" s="149"/>
      <c r="M158" s="149" t="str">
        <f>M8</f>
        <v>Black-Not Hispanic</v>
      </c>
      <c r="N158" s="149"/>
      <c r="O158" s="190" t="str">
        <f>O143</f>
        <v>Asian</v>
      </c>
      <c r="P158" s="190"/>
      <c r="Q158" s="190" t="str">
        <f>Q143</f>
        <v>American Indian/Alaska Native</v>
      </c>
      <c r="R158" s="165"/>
      <c r="S158" s="190" t="str">
        <f>S143</f>
        <v>Other</v>
      </c>
      <c r="T158" s="191"/>
      <c r="U158" s="190" t="str">
        <f>U143</f>
        <v>Other</v>
      </c>
    </row>
    <row r="159" spans="1:21" ht="14" x14ac:dyDescent="0.25">
      <c r="A159" s="155"/>
      <c r="B159" s="156" t="s">
        <v>43</v>
      </c>
      <c r="C159" s="157"/>
      <c r="D159" s="156"/>
      <c r="E159" s="158"/>
      <c r="F159" s="159"/>
      <c r="G159" s="158"/>
      <c r="H159" s="160"/>
      <c r="I159" s="158"/>
      <c r="J159" s="161"/>
      <c r="K159" s="158"/>
      <c r="L159" s="162"/>
      <c r="M159" s="158"/>
      <c r="N159" s="162"/>
      <c r="O159" s="158"/>
      <c r="P159" s="163"/>
      <c r="Q159" s="158"/>
      <c r="R159" s="160"/>
      <c r="S159" s="158"/>
      <c r="T159" s="160"/>
      <c r="U159" s="158"/>
    </row>
    <row r="160" spans="1:21" ht="14" x14ac:dyDescent="0.25">
      <c r="A160" s="166"/>
      <c r="B160" s="156" t="s">
        <v>44</v>
      </c>
      <c r="C160" s="157"/>
      <c r="D160" s="156"/>
      <c r="E160" s="158"/>
      <c r="F160" s="159"/>
      <c r="G160" s="158"/>
      <c r="H160" s="160"/>
      <c r="I160" s="158"/>
      <c r="J160" s="161"/>
      <c r="K160" s="158"/>
      <c r="L160" s="162"/>
      <c r="M160" s="158"/>
      <c r="N160" s="162"/>
      <c r="O160" s="158"/>
      <c r="P160" s="163"/>
      <c r="Q160" s="158"/>
      <c r="R160" s="160"/>
      <c r="S160" s="158"/>
      <c r="T160" s="160"/>
      <c r="U160" s="158"/>
    </row>
    <row r="161" spans="1:21" ht="14" x14ac:dyDescent="0.25">
      <c r="A161" s="155"/>
      <c r="B161" s="156" t="s">
        <v>45</v>
      </c>
      <c r="C161" s="157"/>
      <c r="D161" s="156"/>
      <c r="E161" s="158"/>
      <c r="F161" s="159"/>
      <c r="G161" s="158"/>
      <c r="H161" s="160"/>
      <c r="I161" s="158"/>
      <c r="J161" s="161"/>
      <c r="K161" s="158"/>
      <c r="L161" s="162"/>
      <c r="M161" s="158"/>
      <c r="N161" s="162"/>
      <c r="O161" s="158"/>
      <c r="P161" s="163"/>
      <c r="Q161" s="158"/>
      <c r="R161" s="160"/>
      <c r="S161" s="158"/>
      <c r="T161" s="160"/>
      <c r="U161" s="158"/>
    </row>
    <row r="162" spans="1:21" ht="14" x14ac:dyDescent="0.25">
      <c r="A162" s="155"/>
      <c r="B162" s="156" t="s">
        <v>46</v>
      </c>
      <c r="C162" s="157"/>
      <c r="D162" s="156"/>
      <c r="E162" s="158"/>
      <c r="F162" s="159"/>
      <c r="G162" s="158"/>
      <c r="H162" s="160"/>
      <c r="I162" s="158"/>
      <c r="J162" s="161"/>
      <c r="K162" s="158"/>
      <c r="L162" s="162"/>
      <c r="M162" s="158"/>
      <c r="N162" s="162"/>
      <c r="O162" s="158"/>
      <c r="P162" s="163"/>
      <c r="Q162" s="158"/>
      <c r="R162" s="160"/>
      <c r="S162" s="158"/>
      <c r="T162" s="160"/>
      <c r="U162" s="158"/>
    </row>
    <row r="163" spans="1:21" ht="14" x14ac:dyDescent="0.25">
      <c r="A163" s="155"/>
      <c r="B163" s="156" t="s">
        <v>47</v>
      </c>
      <c r="C163" s="157"/>
      <c r="D163" s="156"/>
      <c r="E163" s="158"/>
      <c r="F163" s="159"/>
      <c r="G163" s="158"/>
      <c r="H163" s="160"/>
      <c r="I163" s="158"/>
      <c r="J163" s="161"/>
      <c r="K163" s="158"/>
      <c r="L163" s="162"/>
      <c r="M163" s="158"/>
      <c r="N163" s="162"/>
      <c r="O163" s="158"/>
      <c r="P163" s="163"/>
      <c r="Q163" s="158"/>
      <c r="R163" s="160"/>
      <c r="S163" s="158"/>
      <c r="T163" s="160"/>
      <c r="U163" s="158"/>
    </row>
    <row r="164" spans="1:21" ht="14" x14ac:dyDescent="0.25">
      <c r="A164" s="155"/>
      <c r="B164" s="156" t="s">
        <v>48</v>
      </c>
      <c r="C164" s="157"/>
      <c r="D164" s="156"/>
      <c r="E164" s="158"/>
      <c r="F164" s="159"/>
      <c r="G164" s="158"/>
      <c r="H164" s="160"/>
      <c r="I164" s="158"/>
      <c r="J164" s="161"/>
      <c r="K164" s="158"/>
      <c r="L164" s="162"/>
      <c r="M164" s="158"/>
      <c r="N164" s="162"/>
      <c r="O164" s="158"/>
      <c r="P164" s="163"/>
      <c r="Q164" s="158"/>
      <c r="R164" s="160"/>
      <c r="S164" s="158"/>
      <c r="T164" s="160"/>
      <c r="U164" s="158"/>
    </row>
    <row r="165" spans="1:21" ht="14" x14ac:dyDescent="0.25">
      <c r="A165" s="155"/>
      <c r="B165" s="156" t="s">
        <v>49</v>
      </c>
      <c r="C165" s="157"/>
      <c r="D165" s="156"/>
      <c r="E165" s="158"/>
      <c r="F165" s="159"/>
      <c r="G165" s="158"/>
      <c r="H165" s="160"/>
      <c r="I165" s="158"/>
      <c r="J165" s="161"/>
      <c r="K165" s="158"/>
      <c r="L165" s="162"/>
      <c r="M165" s="158"/>
      <c r="N165" s="162"/>
      <c r="O165" s="158"/>
      <c r="P165" s="163"/>
      <c r="Q165" s="158"/>
      <c r="R165" s="160"/>
      <c r="S165" s="158"/>
      <c r="T165" s="160"/>
      <c r="U165" s="158"/>
    </row>
    <row r="166" spans="1:21" ht="14" x14ac:dyDescent="0.25">
      <c r="A166" s="155"/>
      <c r="B166" s="156" t="s">
        <v>50</v>
      </c>
      <c r="C166" s="157"/>
      <c r="D166" s="156"/>
      <c r="E166" s="158"/>
      <c r="F166" s="159"/>
      <c r="G166" s="158"/>
      <c r="H166" s="160"/>
      <c r="I166" s="158"/>
      <c r="J166" s="161"/>
      <c r="K166" s="158"/>
      <c r="L166" s="162"/>
      <c r="M166" s="158"/>
      <c r="N166" s="162"/>
      <c r="O166" s="158"/>
      <c r="P166" s="163"/>
      <c r="Q166" s="158"/>
      <c r="R166" s="160"/>
      <c r="S166" s="158"/>
      <c r="T166" s="160"/>
      <c r="U166" s="158"/>
    </row>
    <row r="167" spans="1:21" ht="14" x14ac:dyDescent="0.25">
      <c r="A167" s="155"/>
      <c r="B167" s="156" t="s">
        <v>51</v>
      </c>
      <c r="C167" s="157"/>
      <c r="D167" s="156"/>
      <c r="E167" s="158"/>
      <c r="F167" s="159"/>
      <c r="G167" s="158"/>
      <c r="H167" s="160"/>
      <c r="I167" s="158"/>
      <c r="J167" s="161"/>
      <c r="K167" s="158"/>
      <c r="L167" s="162"/>
      <c r="M167" s="158"/>
      <c r="N167" s="162"/>
      <c r="O167" s="158"/>
      <c r="P167" s="163"/>
      <c r="Q167" s="158"/>
      <c r="R167" s="160"/>
      <c r="S167" s="158"/>
      <c r="T167" s="160"/>
      <c r="U167" s="158"/>
    </row>
    <row r="168" spans="1:21" ht="14" x14ac:dyDescent="0.25">
      <c r="A168" s="155"/>
      <c r="B168" s="156" t="s">
        <v>52</v>
      </c>
      <c r="C168" s="157"/>
      <c r="D168" s="156"/>
      <c r="E168" s="158"/>
      <c r="F168" s="159"/>
      <c r="G168" s="158"/>
      <c r="H168" s="160"/>
      <c r="I168" s="158"/>
      <c r="J168" s="161"/>
      <c r="K168" s="158"/>
      <c r="L168" s="162"/>
      <c r="M168" s="158"/>
      <c r="N168" s="162"/>
      <c r="O168" s="158"/>
      <c r="P168" s="163"/>
      <c r="Q168" s="158"/>
      <c r="R168" s="160"/>
      <c r="S168" s="158"/>
      <c r="T168" s="160"/>
      <c r="U168" s="158"/>
    </row>
    <row r="169" spans="1:21" ht="13" x14ac:dyDescent="0.3">
      <c r="A169" s="167"/>
      <c r="B169" s="168" t="s">
        <v>53</v>
      </c>
      <c r="C169" s="134">
        <f>SUM(C159:C168)</f>
        <v>0</v>
      </c>
      <c r="D169" s="169"/>
      <c r="E169" s="134">
        <f>SUM(E159:E168)</f>
        <v>0</v>
      </c>
      <c r="F169" s="169"/>
      <c r="G169" s="134">
        <f>SUM(G159:G168)</f>
        <v>0</v>
      </c>
      <c r="H169" s="154"/>
      <c r="I169" s="134">
        <f>SUM(I159:I168)</f>
        <v>0</v>
      </c>
      <c r="J169" s="154"/>
      <c r="K169" s="134">
        <f>SUM(K159:K168)</f>
        <v>0</v>
      </c>
      <c r="L169" s="170"/>
      <c r="M169" s="134">
        <f>SUM(M159:M168)</f>
        <v>0</v>
      </c>
      <c r="N169" s="170"/>
      <c r="O169" s="134">
        <f>SUM(O159:O168)</f>
        <v>0</v>
      </c>
      <c r="P169" s="170"/>
      <c r="Q169" s="134">
        <f>SUM(Q159:Q168)</f>
        <v>0</v>
      </c>
      <c r="S169" s="134">
        <f>SUM(S159:S168)</f>
        <v>0</v>
      </c>
      <c r="U169" s="134">
        <f>SUM(U159:U168)</f>
        <v>0</v>
      </c>
    </row>
    <row r="172" spans="1:21" ht="60" x14ac:dyDescent="0.3">
      <c r="A172" s="145"/>
      <c r="B172" s="145"/>
      <c r="C172" s="139" t="s">
        <v>7</v>
      </c>
      <c r="E172" s="139" t="s">
        <v>8</v>
      </c>
      <c r="G172" s="139" t="s">
        <v>9</v>
      </c>
      <c r="H172" s="137"/>
      <c r="I172" s="139" t="s">
        <v>10</v>
      </c>
      <c r="J172" s="136"/>
      <c r="K172" s="139" t="s">
        <v>10</v>
      </c>
      <c r="L172" s="146"/>
      <c r="M172" s="139" t="s">
        <v>10</v>
      </c>
      <c r="N172" s="146"/>
      <c r="O172" s="139" t="s">
        <v>10</v>
      </c>
      <c r="P172" s="146"/>
      <c r="Q172" s="139" t="s">
        <v>10</v>
      </c>
      <c r="S172" s="139" t="s">
        <v>10</v>
      </c>
      <c r="U172" s="139" t="s">
        <v>10</v>
      </c>
    </row>
    <row r="173" spans="1:21" ht="42" customHeight="1" x14ac:dyDescent="0.3">
      <c r="A173" s="147" t="s">
        <v>152</v>
      </c>
      <c r="B173" s="174" t="s">
        <v>11</v>
      </c>
      <c r="C173" s="174" t="s">
        <v>12</v>
      </c>
      <c r="D173" s="174"/>
      <c r="E173" s="175" t="s">
        <v>13</v>
      </c>
      <c r="F173" s="174"/>
      <c r="G173" s="174" t="s">
        <v>14</v>
      </c>
      <c r="H173" s="176"/>
      <c r="I173" s="175" t="s">
        <v>15</v>
      </c>
      <c r="J173" s="175"/>
      <c r="K173" s="175" t="str">
        <f>K8</f>
        <v>Hispanic</v>
      </c>
      <c r="L173" s="175"/>
      <c r="M173" s="175" t="str">
        <f>M8</f>
        <v>Black-Not Hispanic</v>
      </c>
      <c r="N173" s="175"/>
      <c r="O173" s="175" t="str">
        <f>O158</f>
        <v>Asian</v>
      </c>
      <c r="P173" s="175"/>
      <c r="Q173" s="175" t="str">
        <f>Q158</f>
        <v>American Indian/Alaska Native</v>
      </c>
      <c r="R173" s="177"/>
      <c r="S173" s="175" t="str">
        <f>S158</f>
        <v>Other</v>
      </c>
      <c r="T173" s="178"/>
      <c r="U173" s="175" t="str">
        <f>U158</f>
        <v>Other</v>
      </c>
    </row>
    <row r="174" spans="1:21" ht="14" x14ac:dyDescent="0.25">
      <c r="A174" s="179"/>
      <c r="B174" s="180" t="s">
        <v>43</v>
      </c>
      <c r="C174" s="181"/>
      <c r="D174" s="180"/>
      <c r="E174" s="181"/>
      <c r="F174" s="180"/>
      <c r="G174" s="181"/>
      <c r="H174" s="176"/>
      <c r="I174" s="181"/>
      <c r="J174" s="182"/>
      <c r="K174" s="181"/>
      <c r="L174" s="183"/>
      <c r="M174" s="181"/>
      <c r="N174" s="183"/>
      <c r="O174" s="181"/>
      <c r="P174" s="184"/>
      <c r="Q174" s="181"/>
      <c r="R174" s="176"/>
      <c r="S174" s="181"/>
      <c r="T174" s="176"/>
      <c r="U174" s="181"/>
    </row>
    <row r="175" spans="1:21" ht="14" x14ac:dyDescent="0.25">
      <c r="A175" s="185"/>
      <c r="B175" s="180" t="s">
        <v>44</v>
      </c>
      <c r="C175" s="181"/>
      <c r="D175" s="180"/>
      <c r="E175" s="181"/>
      <c r="F175" s="180"/>
      <c r="G175" s="181"/>
      <c r="H175" s="176"/>
      <c r="I175" s="181"/>
      <c r="J175" s="182"/>
      <c r="K175" s="181"/>
      <c r="L175" s="183"/>
      <c r="M175" s="181"/>
      <c r="N175" s="183"/>
      <c r="O175" s="181"/>
      <c r="P175" s="184"/>
      <c r="Q175" s="181"/>
      <c r="R175" s="176"/>
      <c r="S175" s="181"/>
      <c r="T175" s="176"/>
      <c r="U175" s="181"/>
    </row>
    <row r="176" spans="1:21" ht="14" x14ac:dyDescent="0.25">
      <c r="A176" s="179"/>
      <c r="B176" s="180" t="s">
        <v>45</v>
      </c>
      <c r="C176" s="181"/>
      <c r="D176" s="180"/>
      <c r="E176" s="181"/>
      <c r="F176" s="180"/>
      <c r="G176" s="181"/>
      <c r="H176" s="176"/>
      <c r="I176" s="181"/>
      <c r="J176" s="182"/>
      <c r="K176" s="181"/>
      <c r="L176" s="183"/>
      <c r="M176" s="181"/>
      <c r="N176" s="183"/>
      <c r="O176" s="181"/>
      <c r="P176" s="184"/>
      <c r="Q176" s="181"/>
      <c r="R176" s="176"/>
      <c r="S176" s="181"/>
      <c r="T176" s="176"/>
      <c r="U176" s="181"/>
    </row>
    <row r="177" spans="1:21" ht="14" x14ac:dyDescent="0.25">
      <c r="A177" s="179"/>
      <c r="B177" s="180" t="s">
        <v>46</v>
      </c>
      <c r="C177" s="181"/>
      <c r="D177" s="180"/>
      <c r="E177" s="181"/>
      <c r="F177" s="180"/>
      <c r="G177" s="181"/>
      <c r="H177" s="176"/>
      <c r="I177" s="181"/>
      <c r="J177" s="182"/>
      <c r="K177" s="181"/>
      <c r="L177" s="183"/>
      <c r="M177" s="181"/>
      <c r="N177" s="183"/>
      <c r="O177" s="181"/>
      <c r="P177" s="184"/>
      <c r="Q177" s="181"/>
      <c r="R177" s="176"/>
      <c r="S177" s="181"/>
      <c r="T177" s="176"/>
      <c r="U177" s="181"/>
    </row>
    <row r="178" spans="1:21" ht="14" x14ac:dyDescent="0.25">
      <c r="A178" s="179"/>
      <c r="B178" s="180" t="s">
        <v>47</v>
      </c>
      <c r="C178" s="181"/>
      <c r="D178" s="180"/>
      <c r="E178" s="181"/>
      <c r="F178" s="180"/>
      <c r="G178" s="181"/>
      <c r="H178" s="176"/>
      <c r="I178" s="181"/>
      <c r="J178" s="182"/>
      <c r="K178" s="181"/>
      <c r="L178" s="183"/>
      <c r="M178" s="181"/>
      <c r="N178" s="183"/>
      <c r="O178" s="181"/>
      <c r="P178" s="184"/>
      <c r="Q178" s="181"/>
      <c r="R178" s="176"/>
      <c r="S178" s="181"/>
      <c r="T178" s="176"/>
      <c r="U178" s="181"/>
    </row>
    <row r="179" spans="1:21" ht="14" x14ac:dyDescent="0.25">
      <c r="A179" s="179"/>
      <c r="B179" s="180" t="s">
        <v>48</v>
      </c>
      <c r="C179" s="181"/>
      <c r="D179" s="180"/>
      <c r="E179" s="181"/>
      <c r="F179" s="180"/>
      <c r="G179" s="181"/>
      <c r="H179" s="176"/>
      <c r="I179" s="181"/>
      <c r="J179" s="182"/>
      <c r="K179" s="181"/>
      <c r="L179" s="183"/>
      <c r="M179" s="181"/>
      <c r="N179" s="183"/>
      <c r="O179" s="181"/>
      <c r="P179" s="184"/>
      <c r="Q179" s="181"/>
      <c r="R179" s="176"/>
      <c r="S179" s="181"/>
      <c r="T179" s="176"/>
      <c r="U179" s="181"/>
    </row>
    <row r="180" spans="1:21" ht="14" x14ac:dyDescent="0.25">
      <c r="A180" s="179"/>
      <c r="B180" s="180" t="s">
        <v>49</v>
      </c>
      <c r="C180" s="181"/>
      <c r="D180" s="180"/>
      <c r="E180" s="181"/>
      <c r="F180" s="180"/>
      <c r="G180" s="181"/>
      <c r="H180" s="176"/>
      <c r="I180" s="181"/>
      <c r="J180" s="182"/>
      <c r="K180" s="181"/>
      <c r="L180" s="183"/>
      <c r="M180" s="181"/>
      <c r="N180" s="183"/>
      <c r="O180" s="181"/>
      <c r="P180" s="184"/>
      <c r="Q180" s="181"/>
      <c r="R180" s="176"/>
      <c r="S180" s="181"/>
      <c r="T180" s="176"/>
      <c r="U180" s="181"/>
    </row>
    <row r="181" spans="1:21" ht="14" x14ac:dyDescent="0.25">
      <c r="A181" s="179"/>
      <c r="B181" s="180" t="s">
        <v>50</v>
      </c>
      <c r="C181" s="181"/>
      <c r="D181" s="180"/>
      <c r="E181" s="181"/>
      <c r="F181" s="180"/>
      <c r="G181" s="181"/>
      <c r="H181" s="176"/>
      <c r="I181" s="181"/>
      <c r="J181" s="182"/>
      <c r="K181" s="181"/>
      <c r="L181" s="183"/>
      <c r="M181" s="181"/>
      <c r="N181" s="183"/>
      <c r="O181" s="181"/>
      <c r="P181" s="184"/>
      <c r="Q181" s="181"/>
      <c r="R181" s="176"/>
      <c r="S181" s="181"/>
      <c r="T181" s="176"/>
      <c r="U181" s="181"/>
    </row>
    <row r="182" spans="1:21" ht="14" x14ac:dyDescent="0.25">
      <c r="A182" s="179"/>
      <c r="B182" s="180" t="s">
        <v>51</v>
      </c>
      <c r="C182" s="181"/>
      <c r="D182" s="180"/>
      <c r="E182" s="181"/>
      <c r="F182" s="180"/>
      <c r="G182" s="181"/>
      <c r="H182" s="176"/>
      <c r="I182" s="181"/>
      <c r="J182" s="182"/>
      <c r="K182" s="181"/>
      <c r="L182" s="183"/>
      <c r="M182" s="181"/>
      <c r="N182" s="183"/>
      <c r="O182" s="181"/>
      <c r="P182" s="184"/>
      <c r="Q182" s="181"/>
      <c r="R182" s="176"/>
      <c r="S182" s="181"/>
      <c r="T182" s="176"/>
      <c r="U182" s="181"/>
    </row>
    <row r="183" spans="1:21" ht="14" x14ac:dyDescent="0.25">
      <c r="A183" s="179"/>
      <c r="B183" s="180" t="s">
        <v>52</v>
      </c>
      <c r="C183" s="181"/>
      <c r="D183" s="180"/>
      <c r="E183" s="181"/>
      <c r="F183" s="180"/>
      <c r="G183" s="181"/>
      <c r="H183" s="176"/>
      <c r="I183" s="181"/>
      <c r="J183" s="182"/>
      <c r="K183" s="181"/>
      <c r="L183" s="183"/>
      <c r="M183" s="181"/>
      <c r="N183" s="183"/>
      <c r="O183" s="181"/>
      <c r="P183" s="184"/>
      <c r="Q183" s="181"/>
      <c r="R183" s="176"/>
      <c r="S183" s="181"/>
      <c r="T183" s="176"/>
      <c r="U183" s="181"/>
    </row>
    <row r="184" spans="1:21" ht="13" x14ac:dyDescent="0.3">
      <c r="A184" s="186"/>
      <c r="B184" s="187" t="s">
        <v>53</v>
      </c>
      <c r="C184" s="176">
        <f>SUM(C174:C183)</f>
        <v>0</v>
      </c>
      <c r="D184" s="188"/>
      <c r="E184" s="176">
        <f>SUM(E174:E183)</f>
        <v>0</v>
      </c>
      <c r="F184" s="188"/>
      <c r="G184" s="176">
        <f>SUM(G174:G183)</f>
        <v>0</v>
      </c>
      <c r="H184" s="177"/>
      <c r="I184" s="176">
        <f>SUM(I174:I183)</f>
        <v>0</v>
      </c>
      <c r="J184" s="177"/>
      <c r="K184" s="176">
        <f>SUM(K174:K183)</f>
        <v>0</v>
      </c>
      <c r="L184" s="189"/>
      <c r="M184" s="176">
        <f>SUM(M174:M183)</f>
        <v>0</v>
      </c>
      <c r="N184" s="189"/>
      <c r="O184" s="176">
        <f>SUM(O174:O183)</f>
        <v>0</v>
      </c>
      <c r="P184" s="189"/>
      <c r="Q184" s="176">
        <f>SUM(Q174:Q183)</f>
        <v>0</v>
      </c>
      <c r="R184" s="176"/>
      <c r="S184" s="176">
        <f>SUM(S174:S183)</f>
        <v>0</v>
      </c>
      <c r="T184" s="176"/>
      <c r="U184" s="176">
        <f>SUM(U174:U183)</f>
        <v>0</v>
      </c>
    </row>
    <row r="187" spans="1:21" ht="60" x14ac:dyDescent="0.3">
      <c r="A187" s="145"/>
      <c r="B187" s="145"/>
      <c r="C187" s="139" t="s">
        <v>7</v>
      </c>
      <c r="E187" s="139" t="s">
        <v>8</v>
      </c>
      <c r="G187" s="139" t="s">
        <v>9</v>
      </c>
      <c r="H187" s="137"/>
      <c r="I187" s="139" t="s">
        <v>10</v>
      </c>
      <c r="J187" s="136"/>
      <c r="K187" s="139" t="s">
        <v>10</v>
      </c>
      <c r="L187" s="146"/>
      <c r="M187" s="139" t="s">
        <v>10</v>
      </c>
      <c r="N187" s="146"/>
      <c r="O187" s="139" t="s">
        <v>10</v>
      </c>
      <c r="P187" s="146"/>
      <c r="Q187" s="139" t="s">
        <v>10</v>
      </c>
      <c r="S187" s="139" t="s">
        <v>10</v>
      </c>
      <c r="U187" s="139" t="s">
        <v>10</v>
      </c>
    </row>
    <row r="188" spans="1:21" ht="42.5" customHeight="1" x14ac:dyDescent="0.3">
      <c r="A188" s="147" t="s">
        <v>153</v>
      </c>
      <c r="B188" s="148" t="s">
        <v>11</v>
      </c>
      <c r="C188" s="148" t="s">
        <v>12</v>
      </c>
      <c r="D188" s="148"/>
      <c r="E188" s="149" t="s">
        <v>13</v>
      </c>
      <c r="F188" s="148"/>
      <c r="G188" s="148" t="s">
        <v>14</v>
      </c>
      <c r="I188" s="149" t="s">
        <v>15</v>
      </c>
      <c r="J188" s="149"/>
      <c r="K188" s="149" t="str">
        <f>K8</f>
        <v>Hispanic</v>
      </c>
      <c r="L188" s="149"/>
      <c r="M188" s="149" t="str">
        <f>M8</f>
        <v>Black-Not Hispanic</v>
      </c>
      <c r="N188" s="149"/>
      <c r="O188" s="190" t="str">
        <f>O173</f>
        <v>Asian</v>
      </c>
      <c r="P188" s="190"/>
      <c r="Q188" s="190" t="str">
        <f>Q173</f>
        <v>American Indian/Alaska Native</v>
      </c>
      <c r="R188" s="165"/>
      <c r="S188" s="190" t="str">
        <f>S173</f>
        <v>Other</v>
      </c>
      <c r="T188" s="191"/>
      <c r="U188" s="190" t="str">
        <f>U173</f>
        <v>Other</v>
      </c>
    </row>
    <row r="189" spans="1:21" ht="14" x14ac:dyDescent="0.25">
      <c r="A189" s="155"/>
      <c r="B189" s="156" t="s">
        <v>43</v>
      </c>
      <c r="C189" s="157"/>
      <c r="D189" s="156"/>
      <c r="E189" s="158"/>
      <c r="F189" s="159"/>
      <c r="G189" s="158"/>
      <c r="H189" s="160"/>
      <c r="I189" s="158"/>
      <c r="J189" s="161"/>
      <c r="K189" s="158"/>
      <c r="L189" s="162"/>
      <c r="M189" s="158"/>
      <c r="N189" s="162"/>
      <c r="O189" s="158"/>
      <c r="P189" s="163"/>
      <c r="Q189" s="158"/>
      <c r="R189" s="160"/>
      <c r="S189" s="158"/>
      <c r="T189" s="160"/>
      <c r="U189" s="158"/>
    </row>
    <row r="190" spans="1:21" ht="14" x14ac:dyDescent="0.25">
      <c r="A190" s="166"/>
      <c r="B190" s="156" t="s">
        <v>44</v>
      </c>
      <c r="C190" s="157"/>
      <c r="D190" s="156"/>
      <c r="E190" s="158"/>
      <c r="F190" s="159"/>
      <c r="G190" s="158"/>
      <c r="H190" s="160"/>
      <c r="I190" s="158"/>
      <c r="J190" s="161"/>
      <c r="K190" s="158"/>
      <c r="L190" s="162"/>
      <c r="M190" s="158"/>
      <c r="N190" s="162"/>
      <c r="O190" s="158"/>
      <c r="P190" s="163"/>
      <c r="Q190" s="158"/>
      <c r="R190" s="160"/>
      <c r="S190" s="158"/>
      <c r="T190" s="160"/>
      <c r="U190" s="158"/>
    </row>
    <row r="191" spans="1:21" ht="14" x14ac:dyDescent="0.25">
      <c r="A191" s="155"/>
      <c r="B191" s="156" t="s">
        <v>45</v>
      </c>
      <c r="C191" s="157"/>
      <c r="D191" s="156"/>
      <c r="E191" s="158"/>
      <c r="F191" s="159"/>
      <c r="G191" s="158"/>
      <c r="H191" s="160"/>
      <c r="I191" s="158"/>
      <c r="J191" s="161"/>
      <c r="K191" s="158"/>
      <c r="L191" s="162"/>
      <c r="M191" s="158"/>
      <c r="N191" s="162"/>
      <c r="O191" s="158"/>
      <c r="P191" s="163"/>
      <c r="Q191" s="158"/>
      <c r="R191" s="160"/>
      <c r="S191" s="158"/>
      <c r="T191" s="160"/>
      <c r="U191" s="158"/>
    </row>
    <row r="192" spans="1:21" ht="14" x14ac:dyDescent="0.25">
      <c r="A192" s="155"/>
      <c r="B192" s="156" t="s">
        <v>46</v>
      </c>
      <c r="C192" s="157"/>
      <c r="D192" s="156"/>
      <c r="E192" s="158"/>
      <c r="F192" s="159"/>
      <c r="G192" s="158"/>
      <c r="H192" s="160"/>
      <c r="I192" s="158"/>
      <c r="J192" s="161"/>
      <c r="K192" s="158"/>
      <c r="L192" s="162"/>
      <c r="M192" s="158"/>
      <c r="N192" s="162"/>
      <c r="O192" s="158"/>
      <c r="P192" s="163"/>
      <c r="Q192" s="158"/>
      <c r="R192" s="160"/>
      <c r="S192" s="158"/>
      <c r="T192" s="160"/>
      <c r="U192" s="158"/>
    </row>
    <row r="193" spans="1:21" ht="14" x14ac:dyDescent="0.25">
      <c r="A193" s="155"/>
      <c r="B193" s="156" t="s">
        <v>47</v>
      </c>
      <c r="C193" s="157"/>
      <c r="D193" s="156"/>
      <c r="E193" s="158"/>
      <c r="F193" s="159"/>
      <c r="G193" s="158"/>
      <c r="H193" s="160"/>
      <c r="I193" s="158"/>
      <c r="J193" s="161"/>
      <c r="K193" s="158"/>
      <c r="L193" s="162"/>
      <c r="M193" s="158"/>
      <c r="N193" s="162"/>
      <c r="O193" s="158"/>
      <c r="P193" s="163"/>
      <c r="Q193" s="158"/>
      <c r="R193" s="160"/>
      <c r="S193" s="158"/>
      <c r="T193" s="160"/>
      <c r="U193" s="158"/>
    </row>
    <row r="194" spans="1:21" ht="14" x14ac:dyDescent="0.25">
      <c r="A194" s="155"/>
      <c r="B194" s="156" t="s">
        <v>48</v>
      </c>
      <c r="C194" s="157"/>
      <c r="D194" s="156"/>
      <c r="E194" s="158"/>
      <c r="F194" s="159"/>
      <c r="G194" s="158"/>
      <c r="H194" s="160"/>
      <c r="I194" s="158"/>
      <c r="J194" s="161"/>
      <c r="K194" s="158"/>
      <c r="L194" s="162"/>
      <c r="M194" s="158"/>
      <c r="N194" s="162"/>
      <c r="O194" s="158"/>
      <c r="P194" s="163"/>
      <c r="Q194" s="158"/>
      <c r="R194" s="160"/>
      <c r="S194" s="158"/>
      <c r="T194" s="160"/>
      <c r="U194" s="158"/>
    </row>
    <row r="195" spans="1:21" ht="14" x14ac:dyDescent="0.25">
      <c r="A195" s="155"/>
      <c r="B195" s="156" t="s">
        <v>49</v>
      </c>
      <c r="C195" s="157"/>
      <c r="D195" s="156"/>
      <c r="E195" s="158"/>
      <c r="F195" s="159"/>
      <c r="G195" s="158"/>
      <c r="H195" s="160"/>
      <c r="I195" s="158"/>
      <c r="J195" s="161"/>
      <c r="K195" s="158"/>
      <c r="L195" s="162"/>
      <c r="M195" s="158"/>
      <c r="N195" s="162"/>
      <c r="O195" s="158"/>
      <c r="P195" s="163"/>
      <c r="Q195" s="158"/>
      <c r="R195" s="160"/>
      <c r="S195" s="158"/>
      <c r="T195" s="160"/>
      <c r="U195" s="158"/>
    </row>
    <row r="196" spans="1:21" ht="14" x14ac:dyDescent="0.25">
      <c r="A196" s="155"/>
      <c r="B196" s="156" t="s">
        <v>50</v>
      </c>
      <c r="C196" s="157"/>
      <c r="D196" s="156"/>
      <c r="E196" s="158"/>
      <c r="F196" s="159"/>
      <c r="G196" s="158"/>
      <c r="H196" s="160"/>
      <c r="I196" s="158"/>
      <c r="J196" s="161"/>
      <c r="K196" s="158"/>
      <c r="L196" s="162"/>
      <c r="M196" s="158"/>
      <c r="N196" s="162"/>
      <c r="O196" s="158"/>
      <c r="P196" s="163"/>
      <c r="Q196" s="158"/>
      <c r="R196" s="160"/>
      <c r="S196" s="158"/>
      <c r="T196" s="160"/>
      <c r="U196" s="158"/>
    </row>
    <row r="197" spans="1:21" ht="14" x14ac:dyDescent="0.25">
      <c r="A197" s="155"/>
      <c r="B197" s="156" t="s">
        <v>51</v>
      </c>
      <c r="C197" s="157"/>
      <c r="D197" s="156"/>
      <c r="E197" s="158"/>
      <c r="F197" s="159"/>
      <c r="G197" s="158"/>
      <c r="H197" s="160"/>
      <c r="I197" s="158"/>
      <c r="J197" s="161"/>
      <c r="K197" s="158"/>
      <c r="L197" s="162"/>
      <c r="M197" s="158"/>
      <c r="N197" s="162"/>
      <c r="O197" s="158"/>
      <c r="P197" s="163"/>
      <c r="Q197" s="158"/>
      <c r="R197" s="160"/>
      <c r="S197" s="158"/>
      <c r="T197" s="160"/>
      <c r="U197" s="158"/>
    </row>
    <row r="198" spans="1:21" ht="14" x14ac:dyDescent="0.25">
      <c r="A198" s="155"/>
      <c r="B198" s="156" t="s">
        <v>52</v>
      </c>
      <c r="C198" s="157"/>
      <c r="D198" s="156"/>
      <c r="E198" s="158"/>
      <c r="F198" s="159"/>
      <c r="G198" s="158"/>
      <c r="H198" s="160"/>
      <c r="I198" s="158"/>
      <c r="J198" s="161"/>
      <c r="K198" s="158"/>
      <c r="L198" s="162"/>
      <c r="M198" s="158"/>
      <c r="N198" s="162"/>
      <c r="O198" s="158"/>
      <c r="P198" s="163"/>
      <c r="Q198" s="158"/>
      <c r="R198" s="160"/>
      <c r="S198" s="158"/>
      <c r="T198" s="160"/>
      <c r="U198" s="158"/>
    </row>
    <row r="199" spans="1:21" ht="13" x14ac:dyDescent="0.3">
      <c r="A199" s="167"/>
      <c r="B199" s="168" t="s">
        <v>53</v>
      </c>
      <c r="C199" s="134">
        <f>SUM(C189:C198)</f>
        <v>0</v>
      </c>
      <c r="D199" s="169"/>
      <c r="E199" s="134">
        <f>SUM(E189:E198)</f>
        <v>0</v>
      </c>
      <c r="F199" s="169"/>
      <c r="G199" s="134">
        <f>SUM(G189:G198)</f>
        <v>0</v>
      </c>
      <c r="H199" s="154"/>
      <c r="I199" s="134">
        <f>SUM(I189:I198)</f>
        <v>0</v>
      </c>
      <c r="J199" s="154"/>
      <c r="K199" s="134">
        <f>SUM(K189:K198)</f>
        <v>0</v>
      </c>
      <c r="L199" s="170"/>
      <c r="M199" s="134">
        <f>SUM(M189:M198)</f>
        <v>0</v>
      </c>
      <c r="N199" s="170"/>
      <c r="O199" s="134">
        <f>SUM(O189:O198)</f>
        <v>0</v>
      </c>
      <c r="P199" s="170"/>
      <c r="Q199" s="134">
        <f>SUM(Q189:Q198)</f>
        <v>0</v>
      </c>
      <c r="S199" s="134">
        <f>SUM(S189:S198)</f>
        <v>0</v>
      </c>
      <c r="U199" s="134">
        <f>SUM(U189:U198)</f>
        <v>0</v>
      </c>
    </row>
    <row r="202" spans="1:21" ht="60" x14ac:dyDescent="0.3">
      <c r="A202" s="145"/>
      <c r="B202" s="145"/>
      <c r="C202" s="139" t="s">
        <v>7</v>
      </c>
      <c r="E202" s="139" t="s">
        <v>8</v>
      </c>
      <c r="G202" s="139" t="s">
        <v>9</v>
      </c>
      <c r="H202" s="137"/>
      <c r="I202" s="139" t="s">
        <v>10</v>
      </c>
      <c r="J202" s="136"/>
      <c r="K202" s="139" t="s">
        <v>10</v>
      </c>
      <c r="L202" s="146"/>
      <c r="M202" s="139" t="s">
        <v>10</v>
      </c>
      <c r="N202" s="146"/>
      <c r="O202" s="139" t="s">
        <v>10</v>
      </c>
      <c r="P202" s="146"/>
      <c r="Q202" s="139" t="s">
        <v>10</v>
      </c>
      <c r="S202" s="139" t="s">
        <v>10</v>
      </c>
      <c r="U202" s="139" t="s">
        <v>10</v>
      </c>
    </row>
    <row r="203" spans="1:21" ht="43.5" customHeight="1" x14ac:dyDescent="0.3">
      <c r="A203" s="147" t="s">
        <v>154</v>
      </c>
      <c r="B203" s="174" t="s">
        <v>11</v>
      </c>
      <c r="C203" s="174" t="s">
        <v>12</v>
      </c>
      <c r="D203" s="174"/>
      <c r="E203" s="175" t="s">
        <v>13</v>
      </c>
      <c r="F203" s="174"/>
      <c r="G203" s="174" t="s">
        <v>14</v>
      </c>
      <c r="H203" s="176"/>
      <c r="I203" s="175" t="s">
        <v>15</v>
      </c>
      <c r="J203" s="175"/>
      <c r="K203" s="175" t="str">
        <f>K8</f>
        <v>Hispanic</v>
      </c>
      <c r="L203" s="175"/>
      <c r="M203" s="175" t="str">
        <f>M8</f>
        <v>Black-Not Hispanic</v>
      </c>
      <c r="N203" s="175"/>
      <c r="O203" s="175" t="str">
        <f>O188</f>
        <v>Asian</v>
      </c>
      <c r="P203" s="175"/>
      <c r="Q203" s="175" t="str">
        <f>Q188</f>
        <v>American Indian/Alaska Native</v>
      </c>
      <c r="R203" s="177"/>
      <c r="S203" s="175" t="str">
        <f>S188</f>
        <v>Other</v>
      </c>
      <c r="T203" s="178"/>
      <c r="U203" s="175" t="str">
        <f>U188</f>
        <v>Other</v>
      </c>
    </row>
    <row r="204" spans="1:21" ht="14" x14ac:dyDescent="0.25">
      <c r="A204" s="179"/>
      <c r="B204" s="180" t="s">
        <v>43</v>
      </c>
      <c r="C204" s="181"/>
      <c r="D204" s="180"/>
      <c r="E204" s="181"/>
      <c r="F204" s="180"/>
      <c r="G204" s="181"/>
      <c r="H204" s="176"/>
      <c r="I204" s="181"/>
      <c r="J204" s="182"/>
      <c r="K204" s="181"/>
      <c r="L204" s="183"/>
      <c r="M204" s="181"/>
      <c r="N204" s="183"/>
      <c r="O204" s="181"/>
      <c r="P204" s="184"/>
      <c r="Q204" s="181"/>
      <c r="R204" s="176"/>
      <c r="S204" s="181"/>
      <c r="T204" s="176"/>
      <c r="U204" s="181"/>
    </row>
    <row r="205" spans="1:21" ht="14" x14ac:dyDescent="0.25">
      <c r="A205" s="185"/>
      <c r="B205" s="180" t="s">
        <v>44</v>
      </c>
      <c r="C205" s="181"/>
      <c r="D205" s="180"/>
      <c r="E205" s="181"/>
      <c r="F205" s="180"/>
      <c r="G205" s="181"/>
      <c r="H205" s="176"/>
      <c r="I205" s="181"/>
      <c r="J205" s="182"/>
      <c r="K205" s="181"/>
      <c r="L205" s="183"/>
      <c r="M205" s="181"/>
      <c r="N205" s="183"/>
      <c r="O205" s="181"/>
      <c r="P205" s="184"/>
      <c r="Q205" s="181"/>
      <c r="R205" s="176"/>
      <c r="S205" s="181"/>
      <c r="T205" s="176"/>
      <c r="U205" s="181"/>
    </row>
    <row r="206" spans="1:21" ht="14" x14ac:dyDescent="0.25">
      <c r="A206" s="179"/>
      <c r="B206" s="180" t="s">
        <v>45</v>
      </c>
      <c r="C206" s="181"/>
      <c r="D206" s="180"/>
      <c r="E206" s="181"/>
      <c r="F206" s="180"/>
      <c r="G206" s="181"/>
      <c r="H206" s="176"/>
      <c r="I206" s="181"/>
      <c r="J206" s="182"/>
      <c r="K206" s="181"/>
      <c r="L206" s="183"/>
      <c r="M206" s="181"/>
      <c r="N206" s="183"/>
      <c r="O206" s="181"/>
      <c r="P206" s="184"/>
      <c r="Q206" s="181"/>
      <c r="R206" s="176"/>
      <c r="S206" s="181"/>
      <c r="T206" s="176"/>
      <c r="U206" s="181"/>
    </row>
    <row r="207" spans="1:21" ht="14" x14ac:dyDescent="0.25">
      <c r="A207" s="179"/>
      <c r="B207" s="180" t="s">
        <v>46</v>
      </c>
      <c r="C207" s="181"/>
      <c r="D207" s="180"/>
      <c r="E207" s="181"/>
      <c r="F207" s="180"/>
      <c r="G207" s="181"/>
      <c r="H207" s="176"/>
      <c r="I207" s="181"/>
      <c r="J207" s="182"/>
      <c r="K207" s="181"/>
      <c r="L207" s="183"/>
      <c r="M207" s="181"/>
      <c r="N207" s="183"/>
      <c r="O207" s="181"/>
      <c r="P207" s="184"/>
      <c r="Q207" s="181"/>
      <c r="R207" s="176"/>
      <c r="S207" s="181"/>
      <c r="T207" s="176"/>
      <c r="U207" s="181"/>
    </row>
    <row r="208" spans="1:21" ht="14" x14ac:dyDescent="0.25">
      <c r="A208" s="179"/>
      <c r="B208" s="180" t="s">
        <v>47</v>
      </c>
      <c r="C208" s="181"/>
      <c r="D208" s="180"/>
      <c r="E208" s="181"/>
      <c r="F208" s="180"/>
      <c r="G208" s="181"/>
      <c r="H208" s="176"/>
      <c r="I208" s="181"/>
      <c r="J208" s="182"/>
      <c r="K208" s="181"/>
      <c r="L208" s="183"/>
      <c r="M208" s="181"/>
      <c r="N208" s="183"/>
      <c r="O208" s="181"/>
      <c r="P208" s="184"/>
      <c r="Q208" s="181"/>
      <c r="R208" s="176"/>
      <c r="S208" s="181"/>
      <c r="T208" s="176"/>
      <c r="U208" s="181"/>
    </row>
    <row r="209" spans="1:21" ht="14" x14ac:dyDescent="0.25">
      <c r="A209" s="179"/>
      <c r="B209" s="180" t="s">
        <v>48</v>
      </c>
      <c r="C209" s="181"/>
      <c r="D209" s="180"/>
      <c r="E209" s="181"/>
      <c r="F209" s="180"/>
      <c r="G209" s="181"/>
      <c r="H209" s="176"/>
      <c r="I209" s="181"/>
      <c r="J209" s="182"/>
      <c r="K209" s="181"/>
      <c r="L209" s="183"/>
      <c r="M209" s="181"/>
      <c r="N209" s="183"/>
      <c r="O209" s="181"/>
      <c r="P209" s="184"/>
      <c r="Q209" s="181"/>
      <c r="R209" s="176"/>
      <c r="S209" s="181"/>
      <c r="T209" s="176"/>
      <c r="U209" s="181"/>
    </row>
    <row r="210" spans="1:21" ht="14" x14ac:dyDescent="0.25">
      <c r="A210" s="179"/>
      <c r="B210" s="180" t="s">
        <v>49</v>
      </c>
      <c r="C210" s="181"/>
      <c r="D210" s="180"/>
      <c r="E210" s="181"/>
      <c r="F210" s="180"/>
      <c r="G210" s="181"/>
      <c r="H210" s="176"/>
      <c r="I210" s="181"/>
      <c r="J210" s="182"/>
      <c r="K210" s="181"/>
      <c r="L210" s="183"/>
      <c r="M210" s="181"/>
      <c r="N210" s="183"/>
      <c r="O210" s="181"/>
      <c r="P210" s="184"/>
      <c r="Q210" s="181"/>
      <c r="R210" s="176"/>
      <c r="S210" s="181"/>
      <c r="T210" s="176"/>
      <c r="U210" s="181"/>
    </row>
    <row r="211" spans="1:21" ht="14" x14ac:dyDescent="0.25">
      <c r="A211" s="179"/>
      <c r="B211" s="180" t="s">
        <v>50</v>
      </c>
      <c r="C211" s="181"/>
      <c r="D211" s="180"/>
      <c r="E211" s="181"/>
      <c r="F211" s="180"/>
      <c r="G211" s="181"/>
      <c r="H211" s="176"/>
      <c r="I211" s="181"/>
      <c r="J211" s="182"/>
      <c r="K211" s="181"/>
      <c r="L211" s="183"/>
      <c r="M211" s="181"/>
      <c r="N211" s="183"/>
      <c r="O211" s="181"/>
      <c r="P211" s="184"/>
      <c r="Q211" s="181"/>
      <c r="R211" s="176"/>
      <c r="S211" s="181"/>
      <c r="T211" s="176"/>
      <c r="U211" s="181"/>
    </row>
    <row r="212" spans="1:21" ht="14" x14ac:dyDescent="0.25">
      <c r="A212" s="179"/>
      <c r="B212" s="180" t="s">
        <v>51</v>
      </c>
      <c r="C212" s="181"/>
      <c r="D212" s="180"/>
      <c r="E212" s="181"/>
      <c r="F212" s="180"/>
      <c r="G212" s="181"/>
      <c r="H212" s="176"/>
      <c r="I212" s="181"/>
      <c r="J212" s="182"/>
      <c r="K212" s="181"/>
      <c r="L212" s="183"/>
      <c r="M212" s="181"/>
      <c r="N212" s="183"/>
      <c r="O212" s="181"/>
      <c r="P212" s="184"/>
      <c r="Q212" s="181"/>
      <c r="R212" s="176"/>
      <c r="S212" s="181"/>
      <c r="T212" s="176"/>
      <c r="U212" s="181"/>
    </row>
    <row r="213" spans="1:21" ht="14" x14ac:dyDescent="0.25">
      <c r="A213" s="179"/>
      <c r="B213" s="180" t="s">
        <v>52</v>
      </c>
      <c r="C213" s="181"/>
      <c r="D213" s="180"/>
      <c r="E213" s="181"/>
      <c r="F213" s="180"/>
      <c r="G213" s="181"/>
      <c r="H213" s="176"/>
      <c r="I213" s="181"/>
      <c r="J213" s="182"/>
      <c r="K213" s="181"/>
      <c r="L213" s="183"/>
      <c r="M213" s="181"/>
      <c r="N213" s="183"/>
      <c r="O213" s="181"/>
      <c r="P213" s="184"/>
      <c r="Q213" s="181"/>
      <c r="R213" s="176"/>
      <c r="S213" s="181"/>
      <c r="T213" s="176"/>
      <c r="U213" s="181"/>
    </row>
    <row r="214" spans="1:21" ht="13" x14ac:dyDescent="0.3">
      <c r="A214" s="186"/>
      <c r="B214" s="187" t="s">
        <v>53</v>
      </c>
      <c r="C214" s="176">
        <f>SUM(C204:C213)</f>
        <v>0</v>
      </c>
      <c r="D214" s="188"/>
      <c r="E214" s="176">
        <f>SUM(E204:E213)</f>
        <v>0</v>
      </c>
      <c r="F214" s="188"/>
      <c r="G214" s="176">
        <f>SUM(G204:G213)</f>
        <v>0</v>
      </c>
      <c r="H214" s="177"/>
      <c r="I214" s="176">
        <f>SUM(I204:I213)</f>
        <v>0</v>
      </c>
      <c r="J214" s="177"/>
      <c r="K214" s="176">
        <f>SUM(K204:K213)</f>
        <v>0</v>
      </c>
      <c r="L214" s="189"/>
      <c r="M214" s="176">
        <f>SUM(M204:M213)</f>
        <v>0</v>
      </c>
      <c r="N214" s="189"/>
      <c r="O214" s="176">
        <f>SUM(O204:O213)</f>
        <v>0</v>
      </c>
      <c r="P214" s="189"/>
      <c r="Q214" s="176">
        <f>SUM(Q204:Q213)</f>
        <v>0</v>
      </c>
      <c r="R214" s="176"/>
      <c r="S214" s="176">
        <f>SUM(S204:S213)</f>
        <v>0</v>
      </c>
      <c r="T214" s="176"/>
      <c r="U214" s="176">
        <f>SUM(U204:U213)</f>
        <v>0</v>
      </c>
    </row>
    <row r="217" spans="1:21" ht="60" x14ac:dyDescent="0.3">
      <c r="A217" s="145"/>
      <c r="B217" s="145"/>
      <c r="C217" s="139" t="s">
        <v>7</v>
      </c>
      <c r="E217" s="139" t="s">
        <v>8</v>
      </c>
      <c r="G217" s="139" t="s">
        <v>9</v>
      </c>
      <c r="H217" s="137"/>
      <c r="I217" s="139" t="s">
        <v>10</v>
      </c>
      <c r="J217" s="136"/>
      <c r="K217" s="139" t="s">
        <v>10</v>
      </c>
      <c r="L217" s="146"/>
      <c r="M217" s="139" t="s">
        <v>10</v>
      </c>
      <c r="N217" s="146"/>
      <c r="O217" s="139" t="s">
        <v>10</v>
      </c>
      <c r="P217" s="146"/>
      <c r="Q217" s="139" t="s">
        <v>10</v>
      </c>
      <c r="S217" s="139" t="s">
        <v>10</v>
      </c>
      <c r="U217" s="139" t="s">
        <v>10</v>
      </c>
    </row>
    <row r="218" spans="1:21" ht="45" customHeight="1" x14ac:dyDescent="0.3">
      <c r="A218" s="147" t="s">
        <v>155</v>
      </c>
      <c r="B218" s="148" t="s">
        <v>11</v>
      </c>
      <c r="C218" s="148" t="s">
        <v>12</v>
      </c>
      <c r="D218" s="148"/>
      <c r="E218" s="149" t="s">
        <v>13</v>
      </c>
      <c r="F218" s="148"/>
      <c r="G218" s="148" t="s">
        <v>14</v>
      </c>
      <c r="I218" s="149" t="s">
        <v>15</v>
      </c>
      <c r="J218" s="149"/>
      <c r="K218" s="149" t="str">
        <f>K8</f>
        <v>Hispanic</v>
      </c>
      <c r="L218" s="149"/>
      <c r="M218" s="149" t="str">
        <f>M8</f>
        <v>Black-Not Hispanic</v>
      </c>
      <c r="N218" s="149"/>
      <c r="O218" s="190" t="str">
        <f>O203</f>
        <v>Asian</v>
      </c>
      <c r="P218" s="190"/>
      <c r="Q218" s="190" t="str">
        <f>Q203</f>
        <v>American Indian/Alaska Native</v>
      </c>
      <c r="R218" s="165"/>
      <c r="S218" s="190" t="str">
        <f>S203</f>
        <v>Other</v>
      </c>
      <c r="T218" s="191"/>
      <c r="U218" s="190" t="str">
        <f>U203</f>
        <v>Other</v>
      </c>
    </row>
    <row r="219" spans="1:21" ht="14" x14ac:dyDescent="0.25">
      <c r="A219" s="155"/>
      <c r="B219" s="156" t="s">
        <v>43</v>
      </c>
      <c r="C219" s="157"/>
      <c r="D219" s="156"/>
      <c r="E219" s="158"/>
      <c r="F219" s="159"/>
      <c r="G219" s="158"/>
      <c r="H219" s="160"/>
      <c r="I219" s="158"/>
      <c r="J219" s="161"/>
      <c r="K219" s="158"/>
      <c r="L219" s="162"/>
      <c r="M219" s="158"/>
      <c r="N219" s="162"/>
      <c r="O219" s="158"/>
      <c r="P219" s="163"/>
      <c r="Q219" s="158"/>
      <c r="R219" s="160"/>
      <c r="S219" s="158"/>
      <c r="T219" s="160"/>
      <c r="U219" s="158"/>
    </row>
    <row r="220" spans="1:21" ht="14" x14ac:dyDescent="0.25">
      <c r="A220" s="166"/>
      <c r="B220" s="156" t="s">
        <v>44</v>
      </c>
      <c r="C220" s="157"/>
      <c r="D220" s="156"/>
      <c r="E220" s="158"/>
      <c r="F220" s="159"/>
      <c r="G220" s="158"/>
      <c r="H220" s="160"/>
      <c r="I220" s="158"/>
      <c r="J220" s="161"/>
      <c r="K220" s="158"/>
      <c r="L220" s="162"/>
      <c r="M220" s="158"/>
      <c r="N220" s="162"/>
      <c r="O220" s="158"/>
      <c r="P220" s="163"/>
      <c r="Q220" s="158"/>
      <c r="R220" s="160"/>
      <c r="S220" s="158"/>
      <c r="T220" s="160"/>
      <c r="U220" s="158"/>
    </row>
    <row r="221" spans="1:21" ht="14" x14ac:dyDescent="0.25">
      <c r="A221" s="155"/>
      <c r="B221" s="156" t="s">
        <v>45</v>
      </c>
      <c r="C221" s="157"/>
      <c r="D221" s="156"/>
      <c r="E221" s="158"/>
      <c r="F221" s="159"/>
      <c r="G221" s="158"/>
      <c r="H221" s="160"/>
      <c r="I221" s="158"/>
      <c r="J221" s="161"/>
      <c r="K221" s="158"/>
      <c r="L221" s="162"/>
      <c r="M221" s="158"/>
      <c r="N221" s="162"/>
      <c r="O221" s="158"/>
      <c r="P221" s="163"/>
      <c r="Q221" s="158"/>
      <c r="R221" s="160"/>
      <c r="S221" s="158"/>
      <c r="T221" s="160"/>
      <c r="U221" s="158"/>
    </row>
    <row r="222" spans="1:21" ht="14" x14ac:dyDescent="0.25">
      <c r="A222" s="155"/>
      <c r="B222" s="156" t="s">
        <v>46</v>
      </c>
      <c r="C222" s="157"/>
      <c r="D222" s="156"/>
      <c r="E222" s="158"/>
      <c r="F222" s="159"/>
      <c r="G222" s="158"/>
      <c r="H222" s="160"/>
      <c r="I222" s="158"/>
      <c r="J222" s="161"/>
      <c r="K222" s="158"/>
      <c r="L222" s="162"/>
      <c r="M222" s="158"/>
      <c r="N222" s="162"/>
      <c r="O222" s="158"/>
      <c r="P222" s="163"/>
      <c r="Q222" s="158"/>
      <c r="R222" s="160"/>
      <c r="S222" s="158"/>
      <c r="T222" s="160"/>
      <c r="U222" s="158"/>
    </row>
    <row r="223" spans="1:21" ht="14" x14ac:dyDescent="0.25">
      <c r="A223" s="155"/>
      <c r="B223" s="156" t="s">
        <v>47</v>
      </c>
      <c r="C223" s="157"/>
      <c r="D223" s="156"/>
      <c r="E223" s="158"/>
      <c r="F223" s="159"/>
      <c r="G223" s="158"/>
      <c r="H223" s="160"/>
      <c r="I223" s="158"/>
      <c r="J223" s="161"/>
      <c r="K223" s="158"/>
      <c r="L223" s="162"/>
      <c r="M223" s="158"/>
      <c r="N223" s="162"/>
      <c r="O223" s="158"/>
      <c r="P223" s="163"/>
      <c r="Q223" s="158"/>
      <c r="R223" s="160"/>
      <c r="S223" s="158"/>
      <c r="T223" s="160"/>
      <c r="U223" s="158"/>
    </row>
    <row r="224" spans="1:21" ht="14" x14ac:dyDescent="0.25">
      <c r="A224" s="155"/>
      <c r="B224" s="156" t="s">
        <v>48</v>
      </c>
      <c r="C224" s="157"/>
      <c r="D224" s="156"/>
      <c r="E224" s="158"/>
      <c r="F224" s="159"/>
      <c r="G224" s="158"/>
      <c r="H224" s="160"/>
      <c r="I224" s="158"/>
      <c r="J224" s="161"/>
      <c r="K224" s="158"/>
      <c r="L224" s="162"/>
      <c r="M224" s="158"/>
      <c r="N224" s="162"/>
      <c r="O224" s="158"/>
      <c r="P224" s="163"/>
      <c r="Q224" s="158"/>
      <c r="R224" s="160"/>
      <c r="S224" s="158"/>
      <c r="T224" s="160"/>
      <c r="U224" s="158"/>
    </row>
    <row r="225" spans="1:21" ht="14" x14ac:dyDescent="0.25">
      <c r="A225" s="155"/>
      <c r="B225" s="156" t="s">
        <v>49</v>
      </c>
      <c r="C225" s="157"/>
      <c r="D225" s="156"/>
      <c r="E225" s="158"/>
      <c r="F225" s="159"/>
      <c r="G225" s="158"/>
      <c r="H225" s="160"/>
      <c r="I225" s="158"/>
      <c r="J225" s="161"/>
      <c r="K225" s="158"/>
      <c r="L225" s="162"/>
      <c r="M225" s="158"/>
      <c r="N225" s="162"/>
      <c r="O225" s="158"/>
      <c r="P225" s="163"/>
      <c r="Q225" s="158"/>
      <c r="R225" s="160"/>
      <c r="S225" s="158"/>
      <c r="T225" s="160"/>
      <c r="U225" s="158"/>
    </row>
    <row r="226" spans="1:21" ht="14" x14ac:dyDescent="0.25">
      <c r="A226" s="155"/>
      <c r="B226" s="156" t="s">
        <v>50</v>
      </c>
      <c r="C226" s="157"/>
      <c r="D226" s="156"/>
      <c r="E226" s="158"/>
      <c r="F226" s="159"/>
      <c r="G226" s="158"/>
      <c r="H226" s="160"/>
      <c r="I226" s="158"/>
      <c r="J226" s="161"/>
      <c r="K226" s="158"/>
      <c r="L226" s="162"/>
      <c r="M226" s="158"/>
      <c r="N226" s="162"/>
      <c r="O226" s="158"/>
      <c r="P226" s="163"/>
      <c r="Q226" s="158"/>
      <c r="R226" s="160"/>
      <c r="S226" s="158"/>
      <c r="T226" s="160"/>
      <c r="U226" s="158"/>
    </row>
    <row r="227" spans="1:21" ht="14" x14ac:dyDescent="0.25">
      <c r="A227" s="155"/>
      <c r="B227" s="156" t="s">
        <v>51</v>
      </c>
      <c r="C227" s="157"/>
      <c r="D227" s="156"/>
      <c r="E227" s="158"/>
      <c r="F227" s="159"/>
      <c r="G227" s="158"/>
      <c r="H227" s="160"/>
      <c r="I227" s="158"/>
      <c r="J227" s="161"/>
      <c r="K227" s="158"/>
      <c r="L227" s="162"/>
      <c r="M227" s="158"/>
      <c r="N227" s="162"/>
      <c r="O227" s="158"/>
      <c r="P227" s="163"/>
      <c r="Q227" s="158"/>
      <c r="R227" s="160"/>
      <c r="S227" s="158"/>
      <c r="T227" s="160"/>
      <c r="U227" s="158"/>
    </row>
    <row r="228" spans="1:21" ht="14" x14ac:dyDescent="0.25">
      <c r="A228" s="155"/>
      <c r="B228" s="156" t="s">
        <v>52</v>
      </c>
      <c r="C228" s="157"/>
      <c r="D228" s="156"/>
      <c r="E228" s="158"/>
      <c r="F228" s="159"/>
      <c r="G228" s="158"/>
      <c r="H228" s="160"/>
      <c r="I228" s="158"/>
      <c r="J228" s="161"/>
      <c r="K228" s="158"/>
      <c r="L228" s="162"/>
      <c r="M228" s="158"/>
      <c r="N228" s="162"/>
      <c r="O228" s="158"/>
      <c r="P228" s="163"/>
      <c r="Q228" s="158"/>
      <c r="R228" s="160"/>
      <c r="S228" s="158"/>
      <c r="T228" s="160"/>
      <c r="U228" s="158"/>
    </row>
    <row r="229" spans="1:21" ht="13" x14ac:dyDescent="0.3">
      <c r="A229" s="167"/>
      <c r="B229" s="168" t="s">
        <v>53</v>
      </c>
      <c r="C229" s="134">
        <f>SUM(C219:C228)</f>
        <v>0</v>
      </c>
      <c r="D229" s="169"/>
      <c r="E229" s="134">
        <f>SUM(E219:E228)</f>
        <v>0</v>
      </c>
      <c r="F229" s="169"/>
      <c r="G229" s="134">
        <f>SUM(G219:G228)</f>
        <v>0</v>
      </c>
      <c r="H229" s="154"/>
      <c r="I229" s="134">
        <f>SUM(I219:I228)</f>
        <v>0</v>
      </c>
      <c r="J229" s="154"/>
      <c r="K229" s="134">
        <f>SUM(K219:K228)</f>
        <v>0</v>
      </c>
      <c r="L229" s="170"/>
      <c r="M229" s="134">
        <f>SUM(M219:M228)</f>
        <v>0</v>
      </c>
      <c r="N229" s="170"/>
      <c r="O229" s="134">
        <f>SUM(O219:O228)</f>
        <v>0</v>
      </c>
      <c r="P229" s="170"/>
      <c r="Q229" s="134">
        <f>SUM(Q219:Q228)</f>
        <v>0</v>
      </c>
      <c r="S229" s="134">
        <f>SUM(S219:S228)</f>
        <v>0</v>
      </c>
      <c r="U229" s="134">
        <f>SUM(U219:U228)</f>
        <v>0</v>
      </c>
    </row>
    <row r="232" spans="1:21" ht="60" x14ac:dyDescent="0.3">
      <c r="A232" s="145"/>
      <c r="B232" s="145"/>
      <c r="C232" s="139" t="s">
        <v>7</v>
      </c>
      <c r="E232" s="139" t="s">
        <v>8</v>
      </c>
      <c r="G232" s="139" t="s">
        <v>9</v>
      </c>
      <c r="H232" s="137"/>
      <c r="I232" s="139" t="s">
        <v>10</v>
      </c>
      <c r="J232" s="136"/>
      <c r="K232" s="139" t="s">
        <v>10</v>
      </c>
      <c r="L232" s="146"/>
      <c r="M232" s="139" t="s">
        <v>10</v>
      </c>
      <c r="N232" s="146"/>
      <c r="O232" s="139" t="s">
        <v>10</v>
      </c>
      <c r="P232" s="146"/>
      <c r="Q232" s="139" t="s">
        <v>10</v>
      </c>
      <c r="S232" s="139" t="s">
        <v>10</v>
      </c>
      <c r="U232" s="139" t="s">
        <v>10</v>
      </c>
    </row>
    <row r="233" spans="1:21" ht="44.5" customHeight="1" x14ac:dyDescent="0.3">
      <c r="A233" s="147" t="s">
        <v>156</v>
      </c>
      <c r="B233" s="174" t="s">
        <v>11</v>
      </c>
      <c r="C233" s="174" t="s">
        <v>12</v>
      </c>
      <c r="D233" s="174"/>
      <c r="E233" s="175" t="s">
        <v>13</v>
      </c>
      <c r="F233" s="174"/>
      <c r="G233" s="174" t="s">
        <v>14</v>
      </c>
      <c r="H233" s="176"/>
      <c r="I233" s="175" t="s">
        <v>15</v>
      </c>
      <c r="J233" s="175"/>
      <c r="K233" s="175" t="str">
        <f>K8</f>
        <v>Hispanic</v>
      </c>
      <c r="L233" s="175"/>
      <c r="M233" s="175" t="str">
        <f>M8</f>
        <v>Black-Not Hispanic</v>
      </c>
      <c r="N233" s="175"/>
      <c r="O233" s="175" t="str">
        <f>O218</f>
        <v>Asian</v>
      </c>
      <c r="P233" s="175"/>
      <c r="Q233" s="175" t="str">
        <f>Q218</f>
        <v>American Indian/Alaska Native</v>
      </c>
      <c r="R233" s="177"/>
      <c r="S233" s="175" t="str">
        <f>S218</f>
        <v>Other</v>
      </c>
      <c r="T233" s="178"/>
      <c r="U233" s="175" t="str">
        <f>U218</f>
        <v>Other</v>
      </c>
    </row>
    <row r="234" spans="1:21" ht="14" x14ac:dyDescent="0.25">
      <c r="A234" s="179"/>
      <c r="B234" s="180" t="s">
        <v>43</v>
      </c>
      <c r="C234" s="181"/>
      <c r="D234" s="180"/>
      <c r="E234" s="181"/>
      <c r="F234" s="180"/>
      <c r="G234" s="181"/>
      <c r="H234" s="176"/>
      <c r="I234" s="181"/>
      <c r="J234" s="182"/>
      <c r="K234" s="181"/>
      <c r="L234" s="183"/>
      <c r="M234" s="181"/>
      <c r="N234" s="183"/>
      <c r="O234" s="181"/>
      <c r="P234" s="184"/>
      <c r="Q234" s="181"/>
      <c r="R234" s="176"/>
      <c r="S234" s="181"/>
      <c r="T234" s="176"/>
      <c r="U234" s="181"/>
    </row>
    <row r="235" spans="1:21" ht="14" x14ac:dyDescent="0.25">
      <c r="A235" s="185"/>
      <c r="B235" s="180" t="s">
        <v>44</v>
      </c>
      <c r="C235" s="181"/>
      <c r="D235" s="180"/>
      <c r="E235" s="181"/>
      <c r="F235" s="180"/>
      <c r="G235" s="181"/>
      <c r="H235" s="176"/>
      <c r="I235" s="181"/>
      <c r="J235" s="182"/>
      <c r="K235" s="181"/>
      <c r="L235" s="183"/>
      <c r="M235" s="181"/>
      <c r="N235" s="183"/>
      <c r="O235" s="181"/>
      <c r="P235" s="184"/>
      <c r="Q235" s="181"/>
      <c r="R235" s="176"/>
      <c r="S235" s="181"/>
      <c r="T235" s="176"/>
      <c r="U235" s="181"/>
    </row>
    <row r="236" spans="1:21" ht="14" x14ac:dyDescent="0.25">
      <c r="A236" s="179"/>
      <c r="B236" s="180" t="s">
        <v>45</v>
      </c>
      <c r="C236" s="181"/>
      <c r="D236" s="180"/>
      <c r="E236" s="181"/>
      <c r="F236" s="180"/>
      <c r="G236" s="181"/>
      <c r="H236" s="176"/>
      <c r="I236" s="181"/>
      <c r="J236" s="182"/>
      <c r="K236" s="181"/>
      <c r="L236" s="183"/>
      <c r="M236" s="181"/>
      <c r="N236" s="183"/>
      <c r="O236" s="181"/>
      <c r="P236" s="184"/>
      <c r="Q236" s="181"/>
      <c r="R236" s="176"/>
      <c r="S236" s="181"/>
      <c r="T236" s="176"/>
      <c r="U236" s="181"/>
    </row>
    <row r="237" spans="1:21" ht="14" x14ac:dyDescent="0.25">
      <c r="A237" s="179"/>
      <c r="B237" s="180" t="s">
        <v>46</v>
      </c>
      <c r="C237" s="181"/>
      <c r="D237" s="180"/>
      <c r="E237" s="181"/>
      <c r="F237" s="180"/>
      <c r="G237" s="181"/>
      <c r="H237" s="176"/>
      <c r="I237" s="181"/>
      <c r="J237" s="182"/>
      <c r="K237" s="181"/>
      <c r="L237" s="183"/>
      <c r="M237" s="181"/>
      <c r="N237" s="183"/>
      <c r="O237" s="181"/>
      <c r="P237" s="184"/>
      <c r="Q237" s="181"/>
      <c r="R237" s="176"/>
      <c r="S237" s="181"/>
      <c r="T237" s="176"/>
      <c r="U237" s="181"/>
    </row>
    <row r="238" spans="1:21" ht="14" x14ac:dyDescent="0.25">
      <c r="A238" s="179"/>
      <c r="B238" s="180" t="s">
        <v>47</v>
      </c>
      <c r="C238" s="181"/>
      <c r="D238" s="180"/>
      <c r="E238" s="181"/>
      <c r="F238" s="180"/>
      <c r="G238" s="181"/>
      <c r="H238" s="176"/>
      <c r="I238" s="181"/>
      <c r="J238" s="182"/>
      <c r="K238" s="181"/>
      <c r="L238" s="183"/>
      <c r="M238" s="181"/>
      <c r="N238" s="183"/>
      <c r="O238" s="181"/>
      <c r="P238" s="184"/>
      <c r="Q238" s="181"/>
      <c r="R238" s="176"/>
      <c r="S238" s="181"/>
      <c r="T238" s="176"/>
      <c r="U238" s="181"/>
    </row>
    <row r="239" spans="1:21" ht="14" x14ac:dyDescent="0.25">
      <c r="A239" s="179"/>
      <c r="B239" s="180" t="s">
        <v>48</v>
      </c>
      <c r="C239" s="181"/>
      <c r="D239" s="180"/>
      <c r="E239" s="181"/>
      <c r="F239" s="180"/>
      <c r="G239" s="181"/>
      <c r="H239" s="176"/>
      <c r="I239" s="181"/>
      <c r="J239" s="182"/>
      <c r="K239" s="181"/>
      <c r="L239" s="183"/>
      <c r="M239" s="181"/>
      <c r="N239" s="183"/>
      <c r="O239" s="181"/>
      <c r="P239" s="184"/>
      <c r="Q239" s="181"/>
      <c r="R239" s="176"/>
      <c r="S239" s="181"/>
      <c r="T239" s="176"/>
      <c r="U239" s="181"/>
    </row>
    <row r="240" spans="1:21" ht="14" x14ac:dyDescent="0.25">
      <c r="A240" s="179"/>
      <c r="B240" s="180" t="s">
        <v>49</v>
      </c>
      <c r="C240" s="181"/>
      <c r="D240" s="180"/>
      <c r="E240" s="181"/>
      <c r="F240" s="180"/>
      <c r="G240" s="181"/>
      <c r="H240" s="176"/>
      <c r="I240" s="181"/>
      <c r="J240" s="182"/>
      <c r="K240" s="181"/>
      <c r="L240" s="183"/>
      <c r="M240" s="181"/>
      <c r="N240" s="183"/>
      <c r="O240" s="181"/>
      <c r="P240" s="184"/>
      <c r="Q240" s="181"/>
      <c r="R240" s="176"/>
      <c r="S240" s="181"/>
      <c r="T240" s="176"/>
      <c r="U240" s="181"/>
    </row>
    <row r="241" spans="1:21" ht="14" x14ac:dyDescent="0.25">
      <c r="A241" s="179"/>
      <c r="B241" s="180" t="s">
        <v>50</v>
      </c>
      <c r="C241" s="181"/>
      <c r="D241" s="180"/>
      <c r="E241" s="181"/>
      <c r="F241" s="180"/>
      <c r="G241" s="181"/>
      <c r="H241" s="176"/>
      <c r="I241" s="181"/>
      <c r="J241" s="182"/>
      <c r="K241" s="181"/>
      <c r="L241" s="183"/>
      <c r="M241" s="181"/>
      <c r="N241" s="183"/>
      <c r="O241" s="181"/>
      <c r="P241" s="184"/>
      <c r="Q241" s="181"/>
      <c r="R241" s="176"/>
      <c r="S241" s="181"/>
      <c r="T241" s="176"/>
      <c r="U241" s="181"/>
    </row>
    <row r="242" spans="1:21" ht="14" x14ac:dyDescent="0.25">
      <c r="A242" s="179"/>
      <c r="B242" s="180" t="s">
        <v>51</v>
      </c>
      <c r="C242" s="181"/>
      <c r="D242" s="180"/>
      <c r="E242" s="181"/>
      <c r="F242" s="180"/>
      <c r="G242" s="181"/>
      <c r="H242" s="176"/>
      <c r="I242" s="181"/>
      <c r="J242" s="182"/>
      <c r="K242" s="181"/>
      <c r="L242" s="183"/>
      <c r="M242" s="181"/>
      <c r="N242" s="183"/>
      <c r="O242" s="181"/>
      <c r="P242" s="184"/>
      <c r="Q242" s="181"/>
      <c r="R242" s="176"/>
      <c r="S242" s="181"/>
      <c r="T242" s="176"/>
      <c r="U242" s="181"/>
    </row>
    <row r="243" spans="1:21" ht="14" x14ac:dyDescent="0.25">
      <c r="A243" s="179"/>
      <c r="B243" s="180" t="s">
        <v>52</v>
      </c>
      <c r="C243" s="181"/>
      <c r="D243" s="180"/>
      <c r="E243" s="181"/>
      <c r="F243" s="180"/>
      <c r="G243" s="181"/>
      <c r="H243" s="176"/>
      <c r="I243" s="181"/>
      <c r="J243" s="182"/>
      <c r="K243" s="181"/>
      <c r="L243" s="183"/>
      <c r="M243" s="181"/>
      <c r="N243" s="183"/>
      <c r="O243" s="181"/>
      <c r="P243" s="184"/>
      <c r="Q243" s="181"/>
      <c r="R243" s="176"/>
      <c r="S243" s="181"/>
      <c r="T243" s="176"/>
      <c r="U243" s="181"/>
    </row>
    <row r="244" spans="1:21" ht="13" x14ac:dyDescent="0.3">
      <c r="A244" s="186"/>
      <c r="B244" s="187" t="s">
        <v>53</v>
      </c>
      <c r="C244" s="176">
        <f>SUM(C234:C243)</f>
        <v>0</v>
      </c>
      <c r="D244" s="188"/>
      <c r="E244" s="176">
        <f>SUM(E234:E243)</f>
        <v>0</v>
      </c>
      <c r="F244" s="188"/>
      <c r="G244" s="176">
        <f>SUM(G234:G243)</f>
        <v>0</v>
      </c>
      <c r="H244" s="177"/>
      <c r="I244" s="176">
        <f>SUM(I234:I243)</f>
        <v>0</v>
      </c>
      <c r="J244" s="177"/>
      <c r="K244" s="176">
        <f>SUM(K234:K243)</f>
        <v>0</v>
      </c>
      <c r="L244" s="189"/>
      <c r="M244" s="176">
        <f>SUM(M234:M243)</f>
        <v>0</v>
      </c>
      <c r="N244" s="189"/>
      <c r="O244" s="176">
        <f>SUM(O234:O243)</f>
        <v>0</v>
      </c>
      <c r="P244" s="189"/>
      <c r="Q244" s="176">
        <f>SUM(Q234:Q243)</f>
        <v>0</v>
      </c>
      <c r="R244" s="176"/>
      <c r="S244" s="176">
        <f>SUM(S234:S243)</f>
        <v>0</v>
      </c>
      <c r="T244" s="176"/>
      <c r="U244" s="176">
        <f>SUM(U234:U243)</f>
        <v>0</v>
      </c>
    </row>
    <row r="247" spans="1:21" ht="60" x14ac:dyDescent="0.3">
      <c r="A247" s="145"/>
      <c r="B247" s="145"/>
      <c r="C247" s="139" t="s">
        <v>7</v>
      </c>
      <c r="E247" s="139" t="s">
        <v>8</v>
      </c>
      <c r="G247" s="139" t="s">
        <v>9</v>
      </c>
      <c r="H247" s="137"/>
      <c r="I247" s="139" t="s">
        <v>10</v>
      </c>
      <c r="J247" s="136"/>
      <c r="K247" s="139" t="s">
        <v>10</v>
      </c>
      <c r="L247" s="146"/>
      <c r="M247" s="139" t="s">
        <v>10</v>
      </c>
      <c r="N247" s="146"/>
      <c r="O247" s="139" t="s">
        <v>10</v>
      </c>
      <c r="P247" s="146"/>
      <c r="Q247" s="139" t="s">
        <v>10</v>
      </c>
      <c r="S247" s="139" t="s">
        <v>10</v>
      </c>
      <c r="U247" s="139" t="s">
        <v>10</v>
      </c>
    </row>
    <row r="248" spans="1:21" ht="42" customHeight="1" x14ac:dyDescent="0.3">
      <c r="A248" s="147" t="s">
        <v>157</v>
      </c>
      <c r="B248" s="148" t="s">
        <v>11</v>
      </c>
      <c r="C248" s="148" t="s">
        <v>12</v>
      </c>
      <c r="D248" s="148"/>
      <c r="E248" s="149" t="s">
        <v>13</v>
      </c>
      <c r="F248" s="148"/>
      <c r="G248" s="148" t="s">
        <v>14</v>
      </c>
      <c r="I248" s="149" t="s">
        <v>15</v>
      </c>
      <c r="J248" s="149"/>
      <c r="K248" s="149" t="str">
        <f>K8</f>
        <v>Hispanic</v>
      </c>
      <c r="L248" s="149"/>
      <c r="M248" s="149" t="str">
        <f>M8</f>
        <v>Black-Not Hispanic</v>
      </c>
      <c r="N248" s="149"/>
      <c r="O248" s="190" t="str">
        <f>O233</f>
        <v>Asian</v>
      </c>
      <c r="P248" s="190"/>
      <c r="Q248" s="190" t="str">
        <f>Q233</f>
        <v>American Indian/Alaska Native</v>
      </c>
      <c r="R248" s="165"/>
      <c r="S248" s="190" t="str">
        <f>S233</f>
        <v>Other</v>
      </c>
      <c r="T248" s="191"/>
      <c r="U248" s="190" t="str">
        <f>U233</f>
        <v>Other</v>
      </c>
    </row>
    <row r="249" spans="1:21" ht="14" x14ac:dyDescent="0.25">
      <c r="A249" s="155"/>
      <c r="B249" s="156" t="s">
        <v>43</v>
      </c>
      <c r="C249" s="157"/>
      <c r="D249" s="156"/>
      <c r="E249" s="158"/>
      <c r="F249" s="159"/>
      <c r="G249" s="194"/>
      <c r="H249" s="160"/>
      <c r="I249" s="158"/>
      <c r="J249" s="161"/>
      <c r="K249" s="158"/>
      <c r="L249" s="162"/>
      <c r="M249" s="158"/>
      <c r="N249" s="162"/>
      <c r="O249" s="158"/>
      <c r="P249" s="163"/>
      <c r="Q249" s="158"/>
      <c r="R249" s="160"/>
      <c r="S249" s="158"/>
      <c r="T249" s="160"/>
      <c r="U249" s="195"/>
    </row>
    <row r="250" spans="1:21" ht="14" x14ac:dyDescent="0.25">
      <c r="A250" s="166"/>
      <c r="B250" s="156" t="s">
        <v>44</v>
      </c>
      <c r="C250" s="157"/>
      <c r="D250" s="156"/>
      <c r="E250" s="158"/>
      <c r="F250" s="159"/>
      <c r="G250" s="194"/>
      <c r="H250" s="160"/>
      <c r="I250" s="158"/>
      <c r="J250" s="161"/>
      <c r="K250" s="158"/>
      <c r="L250" s="162"/>
      <c r="M250" s="158"/>
      <c r="N250" s="162"/>
      <c r="O250" s="158"/>
      <c r="P250" s="163"/>
      <c r="Q250" s="158"/>
      <c r="R250" s="160"/>
      <c r="S250" s="158"/>
      <c r="U250" s="196"/>
    </row>
    <row r="251" spans="1:21" ht="14" x14ac:dyDescent="0.25">
      <c r="A251" s="155"/>
      <c r="B251" s="156" t="s">
        <v>45</v>
      </c>
      <c r="C251" s="157"/>
      <c r="D251" s="156"/>
      <c r="E251" s="158"/>
      <c r="F251" s="159"/>
      <c r="G251" s="194"/>
      <c r="H251" s="160"/>
      <c r="I251" s="158"/>
      <c r="J251" s="161"/>
      <c r="K251" s="158"/>
      <c r="L251" s="162"/>
      <c r="M251" s="158"/>
      <c r="N251" s="162"/>
      <c r="O251" s="158"/>
      <c r="P251" s="163"/>
      <c r="Q251" s="158"/>
      <c r="R251" s="160"/>
      <c r="S251" s="158"/>
      <c r="U251" s="197"/>
    </row>
    <row r="252" spans="1:21" ht="14" x14ac:dyDescent="0.25">
      <c r="A252" s="155"/>
      <c r="B252" s="156" t="s">
        <v>46</v>
      </c>
      <c r="C252" s="157"/>
      <c r="D252" s="156"/>
      <c r="E252" s="158"/>
      <c r="F252" s="159"/>
      <c r="G252" s="194"/>
      <c r="H252" s="160"/>
      <c r="I252" s="158"/>
      <c r="J252" s="161"/>
      <c r="K252" s="158"/>
      <c r="L252" s="162"/>
      <c r="M252" s="158"/>
      <c r="N252" s="162"/>
      <c r="O252" s="158"/>
      <c r="P252" s="163"/>
      <c r="Q252" s="158"/>
      <c r="R252" s="160"/>
      <c r="S252" s="158"/>
      <c r="U252" s="197"/>
    </row>
    <row r="253" spans="1:21" ht="14" x14ac:dyDescent="0.25">
      <c r="A253" s="155"/>
      <c r="B253" s="156" t="s">
        <v>47</v>
      </c>
      <c r="C253" s="157"/>
      <c r="D253" s="156"/>
      <c r="E253" s="158"/>
      <c r="F253" s="159"/>
      <c r="G253" s="194"/>
      <c r="H253" s="160"/>
      <c r="I253" s="158"/>
      <c r="J253" s="161"/>
      <c r="K253" s="158"/>
      <c r="L253" s="162"/>
      <c r="M253" s="158"/>
      <c r="N253" s="162"/>
      <c r="O253" s="158"/>
      <c r="P253" s="163"/>
      <c r="Q253" s="158"/>
      <c r="R253" s="160"/>
      <c r="S253" s="158"/>
      <c r="U253" s="197"/>
    </row>
    <row r="254" spans="1:21" ht="14" x14ac:dyDescent="0.25">
      <c r="A254" s="155"/>
      <c r="B254" s="156" t="s">
        <v>48</v>
      </c>
      <c r="C254" s="157"/>
      <c r="D254" s="156"/>
      <c r="E254" s="158"/>
      <c r="F254" s="159"/>
      <c r="G254" s="194"/>
      <c r="H254" s="160"/>
      <c r="I254" s="158"/>
      <c r="J254" s="161"/>
      <c r="K254" s="158"/>
      <c r="L254" s="162"/>
      <c r="M254" s="158"/>
      <c r="N254" s="162"/>
      <c r="O254" s="158"/>
      <c r="P254" s="163"/>
      <c r="Q254" s="158"/>
      <c r="R254" s="160"/>
      <c r="S254" s="158"/>
      <c r="U254" s="197"/>
    </row>
    <row r="255" spans="1:21" ht="14" x14ac:dyDescent="0.25">
      <c r="A255" s="155"/>
      <c r="B255" s="156" t="s">
        <v>49</v>
      </c>
      <c r="C255" s="157"/>
      <c r="D255" s="156"/>
      <c r="E255" s="158"/>
      <c r="F255" s="159"/>
      <c r="G255" s="194"/>
      <c r="H255" s="160"/>
      <c r="I255" s="158"/>
      <c r="J255" s="161"/>
      <c r="K255" s="158"/>
      <c r="L255" s="162"/>
      <c r="M255" s="158"/>
      <c r="N255" s="162"/>
      <c r="O255" s="158"/>
      <c r="P255" s="163"/>
      <c r="Q255" s="158"/>
      <c r="R255" s="160"/>
      <c r="S255" s="158"/>
      <c r="U255" s="197"/>
    </row>
    <row r="256" spans="1:21" ht="14" x14ac:dyDescent="0.25">
      <c r="A256" s="155"/>
      <c r="B256" s="156" t="s">
        <v>50</v>
      </c>
      <c r="C256" s="157"/>
      <c r="D256" s="156"/>
      <c r="E256" s="158"/>
      <c r="F256" s="159"/>
      <c r="G256" s="194"/>
      <c r="H256" s="160"/>
      <c r="I256" s="158"/>
      <c r="J256" s="161"/>
      <c r="K256" s="158"/>
      <c r="L256" s="162"/>
      <c r="M256" s="158"/>
      <c r="N256" s="162"/>
      <c r="O256" s="158"/>
      <c r="P256" s="163"/>
      <c r="Q256" s="158"/>
      <c r="R256" s="160"/>
      <c r="S256" s="158"/>
      <c r="U256" s="197"/>
    </row>
    <row r="257" spans="1:21" ht="14" x14ac:dyDescent="0.25">
      <c r="A257" s="155"/>
      <c r="B257" s="156" t="s">
        <v>51</v>
      </c>
      <c r="C257" s="157"/>
      <c r="D257" s="156"/>
      <c r="E257" s="158"/>
      <c r="F257" s="159"/>
      <c r="G257" s="198"/>
      <c r="H257" s="160"/>
      <c r="I257" s="158"/>
      <c r="J257" s="161"/>
      <c r="K257" s="158"/>
      <c r="L257" s="162"/>
      <c r="M257" s="158"/>
      <c r="N257" s="162"/>
      <c r="O257" s="158"/>
      <c r="P257" s="163"/>
      <c r="Q257" s="158"/>
      <c r="R257" s="160"/>
      <c r="S257" s="158"/>
      <c r="U257" s="197"/>
    </row>
    <row r="258" spans="1:21" ht="14" x14ac:dyDescent="0.25">
      <c r="A258" s="155"/>
      <c r="B258" s="156" t="s">
        <v>52</v>
      </c>
      <c r="C258" s="157"/>
      <c r="D258" s="156"/>
      <c r="E258" s="158"/>
      <c r="F258" s="159"/>
      <c r="G258" s="199"/>
      <c r="H258" s="160"/>
      <c r="I258" s="158"/>
      <c r="J258" s="161"/>
      <c r="K258" s="158"/>
      <c r="L258" s="162"/>
      <c r="M258" s="158"/>
      <c r="N258" s="162"/>
      <c r="O258" s="158"/>
      <c r="P258" s="163"/>
      <c r="Q258" s="158"/>
      <c r="R258" s="160"/>
      <c r="S258" s="158"/>
      <c r="U258" s="197"/>
    </row>
    <row r="259" spans="1:21" ht="13" x14ac:dyDescent="0.3">
      <c r="A259" s="167"/>
      <c r="B259" s="168" t="s">
        <v>53</v>
      </c>
      <c r="C259" s="134">
        <f>SUM(C249:C258)</f>
        <v>0</v>
      </c>
      <c r="D259" s="169"/>
      <c r="E259" s="134">
        <f>SUM(E249:E258)</f>
        <v>0</v>
      </c>
      <c r="F259" s="169"/>
      <c r="G259" s="134">
        <f>SUM(G249:G258)</f>
        <v>0</v>
      </c>
      <c r="H259" s="154"/>
      <c r="I259" s="134">
        <f>SUM(I249:I258)</f>
        <v>0</v>
      </c>
      <c r="J259" s="154"/>
      <c r="K259" s="134">
        <f>SUM(K249:K258)</f>
        <v>0</v>
      </c>
      <c r="L259" s="170"/>
      <c r="M259" s="134">
        <f>SUM(M249:M258)</f>
        <v>0</v>
      </c>
      <c r="N259" s="170"/>
      <c r="O259" s="134">
        <f>SUM(O249:O258)</f>
        <v>0</v>
      </c>
      <c r="P259" s="170"/>
      <c r="Q259" s="134">
        <f>SUM(Q249:Q258)</f>
        <v>0</v>
      </c>
      <c r="S259" s="134">
        <f>SUM(S249:S258)</f>
        <v>0</v>
      </c>
      <c r="U259" s="134">
        <f>SUM(U249:U258)</f>
        <v>0</v>
      </c>
    </row>
    <row r="262" spans="1:21" ht="60" x14ac:dyDescent="0.3">
      <c r="A262" s="145"/>
      <c r="B262" s="145"/>
      <c r="C262" s="139" t="s">
        <v>7</v>
      </c>
      <c r="E262" s="139" t="s">
        <v>8</v>
      </c>
      <c r="G262" s="139" t="s">
        <v>9</v>
      </c>
      <c r="H262" s="137"/>
      <c r="I262" s="139" t="s">
        <v>10</v>
      </c>
      <c r="J262" s="136"/>
      <c r="K262" s="139" t="s">
        <v>10</v>
      </c>
      <c r="L262" s="146"/>
      <c r="M262" s="139" t="s">
        <v>10</v>
      </c>
      <c r="N262" s="146"/>
      <c r="O262" s="139" t="s">
        <v>10</v>
      </c>
      <c r="P262" s="146"/>
      <c r="Q262" s="139" t="s">
        <v>10</v>
      </c>
      <c r="S262" s="139" t="s">
        <v>10</v>
      </c>
      <c r="U262" s="139" t="s">
        <v>10</v>
      </c>
    </row>
    <row r="263" spans="1:21" ht="43.5" customHeight="1" x14ac:dyDescent="0.3">
      <c r="A263" s="147" t="s">
        <v>158</v>
      </c>
      <c r="B263" s="174" t="s">
        <v>11</v>
      </c>
      <c r="C263" s="174" t="s">
        <v>12</v>
      </c>
      <c r="D263" s="174"/>
      <c r="E263" s="175" t="s">
        <v>13</v>
      </c>
      <c r="F263" s="174"/>
      <c r="G263" s="174" t="s">
        <v>14</v>
      </c>
      <c r="H263" s="176"/>
      <c r="I263" s="175" t="s">
        <v>15</v>
      </c>
      <c r="J263" s="175"/>
      <c r="K263" s="175" t="str">
        <f>K8</f>
        <v>Hispanic</v>
      </c>
      <c r="L263" s="175"/>
      <c r="M263" s="175" t="str">
        <f>M8</f>
        <v>Black-Not Hispanic</v>
      </c>
      <c r="N263" s="175"/>
      <c r="O263" s="175" t="str">
        <f>O248</f>
        <v>Asian</v>
      </c>
      <c r="P263" s="175"/>
      <c r="Q263" s="175" t="str">
        <f>Q248</f>
        <v>American Indian/Alaska Native</v>
      </c>
      <c r="R263" s="177"/>
      <c r="S263" s="175" t="str">
        <f>S248</f>
        <v>Other</v>
      </c>
      <c r="T263" s="178"/>
      <c r="U263" s="175" t="str">
        <f>U248</f>
        <v>Other</v>
      </c>
    </row>
    <row r="264" spans="1:21" ht="14" x14ac:dyDescent="0.25">
      <c r="A264" s="179"/>
      <c r="B264" s="180" t="s">
        <v>43</v>
      </c>
      <c r="C264" s="181"/>
      <c r="D264" s="180"/>
      <c r="E264" s="181"/>
      <c r="F264" s="180"/>
      <c r="G264" s="181"/>
      <c r="H264" s="176"/>
      <c r="I264" s="181"/>
      <c r="J264" s="182"/>
      <c r="K264" s="181"/>
      <c r="L264" s="183"/>
      <c r="M264" s="181"/>
      <c r="N264" s="183"/>
      <c r="O264" s="181"/>
      <c r="P264" s="184"/>
      <c r="Q264" s="181"/>
      <c r="R264" s="176"/>
      <c r="S264" s="181"/>
      <c r="T264" s="176"/>
      <c r="U264" s="181"/>
    </row>
    <row r="265" spans="1:21" ht="14" x14ac:dyDescent="0.25">
      <c r="A265" s="185"/>
      <c r="B265" s="180" t="s">
        <v>44</v>
      </c>
      <c r="C265" s="181"/>
      <c r="D265" s="180"/>
      <c r="E265" s="181"/>
      <c r="F265" s="180"/>
      <c r="G265" s="181"/>
      <c r="H265" s="176"/>
      <c r="I265" s="181"/>
      <c r="J265" s="182"/>
      <c r="K265" s="181"/>
      <c r="L265" s="183"/>
      <c r="M265" s="181"/>
      <c r="N265" s="183"/>
      <c r="O265" s="181"/>
      <c r="P265" s="184"/>
      <c r="Q265" s="181"/>
      <c r="R265" s="176"/>
      <c r="S265" s="181"/>
      <c r="T265" s="176"/>
      <c r="U265" s="181"/>
    </row>
    <row r="266" spans="1:21" ht="14" x14ac:dyDescent="0.25">
      <c r="A266" s="179"/>
      <c r="B266" s="180" t="s">
        <v>45</v>
      </c>
      <c r="C266" s="181"/>
      <c r="D266" s="180"/>
      <c r="E266" s="181"/>
      <c r="F266" s="180"/>
      <c r="G266" s="181"/>
      <c r="H266" s="176"/>
      <c r="I266" s="181"/>
      <c r="J266" s="182"/>
      <c r="K266" s="181"/>
      <c r="L266" s="183"/>
      <c r="M266" s="181"/>
      <c r="N266" s="183"/>
      <c r="O266" s="181"/>
      <c r="P266" s="184"/>
      <c r="Q266" s="181"/>
      <c r="R266" s="176"/>
      <c r="S266" s="181"/>
      <c r="T266" s="176"/>
      <c r="U266" s="181"/>
    </row>
    <row r="267" spans="1:21" ht="14" x14ac:dyDescent="0.25">
      <c r="A267" s="179"/>
      <c r="B267" s="180" t="s">
        <v>46</v>
      </c>
      <c r="C267" s="181"/>
      <c r="D267" s="180"/>
      <c r="E267" s="181"/>
      <c r="F267" s="180"/>
      <c r="G267" s="181"/>
      <c r="H267" s="176"/>
      <c r="I267" s="181"/>
      <c r="J267" s="182"/>
      <c r="K267" s="181"/>
      <c r="L267" s="183"/>
      <c r="M267" s="181"/>
      <c r="N267" s="183"/>
      <c r="O267" s="181"/>
      <c r="P267" s="184"/>
      <c r="Q267" s="181"/>
      <c r="R267" s="176"/>
      <c r="S267" s="181"/>
      <c r="T267" s="176"/>
      <c r="U267" s="181"/>
    </row>
    <row r="268" spans="1:21" ht="14" x14ac:dyDescent="0.25">
      <c r="A268" s="179"/>
      <c r="B268" s="180" t="s">
        <v>47</v>
      </c>
      <c r="C268" s="181"/>
      <c r="D268" s="180"/>
      <c r="E268" s="181"/>
      <c r="F268" s="180"/>
      <c r="G268" s="181"/>
      <c r="H268" s="176"/>
      <c r="I268" s="181"/>
      <c r="J268" s="182"/>
      <c r="K268" s="181"/>
      <c r="L268" s="183"/>
      <c r="M268" s="181"/>
      <c r="N268" s="183"/>
      <c r="O268" s="181"/>
      <c r="P268" s="184"/>
      <c r="Q268" s="181"/>
      <c r="R268" s="176"/>
      <c r="S268" s="181"/>
      <c r="T268" s="176"/>
      <c r="U268" s="181"/>
    </row>
    <row r="269" spans="1:21" ht="14" x14ac:dyDescent="0.25">
      <c r="A269" s="179"/>
      <c r="B269" s="180" t="s">
        <v>48</v>
      </c>
      <c r="C269" s="181"/>
      <c r="D269" s="180"/>
      <c r="E269" s="181"/>
      <c r="F269" s="180"/>
      <c r="G269" s="181"/>
      <c r="H269" s="176"/>
      <c r="I269" s="181"/>
      <c r="J269" s="182"/>
      <c r="K269" s="181"/>
      <c r="L269" s="183"/>
      <c r="M269" s="181"/>
      <c r="N269" s="183"/>
      <c r="O269" s="181"/>
      <c r="P269" s="184"/>
      <c r="Q269" s="181"/>
      <c r="R269" s="176"/>
      <c r="S269" s="181"/>
      <c r="T269" s="176"/>
      <c r="U269" s="181"/>
    </row>
    <row r="270" spans="1:21" ht="14" x14ac:dyDescent="0.25">
      <c r="A270" s="179"/>
      <c r="B270" s="180" t="s">
        <v>49</v>
      </c>
      <c r="C270" s="181"/>
      <c r="D270" s="180"/>
      <c r="E270" s="181"/>
      <c r="F270" s="180"/>
      <c r="G270" s="181"/>
      <c r="H270" s="176"/>
      <c r="I270" s="181"/>
      <c r="J270" s="182"/>
      <c r="K270" s="181"/>
      <c r="L270" s="183"/>
      <c r="M270" s="181"/>
      <c r="N270" s="183"/>
      <c r="O270" s="181"/>
      <c r="P270" s="184"/>
      <c r="Q270" s="181"/>
      <c r="R270" s="176"/>
      <c r="S270" s="181"/>
      <c r="T270" s="176"/>
      <c r="U270" s="181"/>
    </row>
    <row r="271" spans="1:21" ht="14" x14ac:dyDescent="0.25">
      <c r="A271" s="179"/>
      <c r="B271" s="180" t="s">
        <v>50</v>
      </c>
      <c r="C271" s="181"/>
      <c r="D271" s="180"/>
      <c r="E271" s="181"/>
      <c r="F271" s="180"/>
      <c r="G271" s="181"/>
      <c r="H271" s="176"/>
      <c r="I271" s="181"/>
      <c r="J271" s="182"/>
      <c r="K271" s="181"/>
      <c r="L271" s="183"/>
      <c r="M271" s="181"/>
      <c r="N271" s="183"/>
      <c r="O271" s="181"/>
      <c r="P271" s="184"/>
      <c r="Q271" s="181"/>
      <c r="R271" s="176"/>
      <c r="S271" s="181"/>
      <c r="T271" s="176"/>
      <c r="U271" s="181"/>
    </row>
    <row r="272" spans="1:21" ht="14" x14ac:dyDescent="0.25">
      <c r="A272" s="179"/>
      <c r="B272" s="180" t="s">
        <v>51</v>
      </c>
      <c r="C272" s="181"/>
      <c r="D272" s="180"/>
      <c r="E272" s="181"/>
      <c r="F272" s="180"/>
      <c r="G272" s="181"/>
      <c r="H272" s="176"/>
      <c r="I272" s="181"/>
      <c r="J272" s="182"/>
      <c r="K272" s="181"/>
      <c r="L272" s="183"/>
      <c r="M272" s="181"/>
      <c r="N272" s="183"/>
      <c r="O272" s="181"/>
      <c r="P272" s="184"/>
      <c r="Q272" s="181"/>
      <c r="R272" s="176"/>
      <c r="S272" s="181"/>
      <c r="T272" s="176"/>
      <c r="U272" s="181"/>
    </row>
    <row r="273" spans="1:21" ht="14" x14ac:dyDescent="0.25">
      <c r="A273" s="179"/>
      <c r="B273" s="180" t="s">
        <v>52</v>
      </c>
      <c r="C273" s="181"/>
      <c r="D273" s="180"/>
      <c r="E273" s="181"/>
      <c r="F273" s="180"/>
      <c r="G273" s="181"/>
      <c r="H273" s="176"/>
      <c r="I273" s="181"/>
      <c r="J273" s="182"/>
      <c r="K273" s="181"/>
      <c r="L273" s="183"/>
      <c r="M273" s="181"/>
      <c r="N273" s="183"/>
      <c r="O273" s="181"/>
      <c r="P273" s="184"/>
      <c r="Q273" s="181"/>
      <c r="R273" s="176"/>
      <c r="S273" s="181"/>
      <c r="T273" s="176"/>
      <c r="U273" s="181"/>
    </row>
    <row r="274" spans="1:21" ht="13" x14ac:dyDescent="0.3">
      <c r="A274" s="186"/>
      <c r="B274" s="187" t="s">
        <v>53</v>
      </c>
      <c r="C274" s="176">
        <f>SUM(C264:C273)</f>
        <v>0</v>
      </c>
      <c r="D274" s="188"/>
      <c r="E274" s="176">
        <f>SUM(E264:E273)</f>
        <v>0</v>
      </c>
      <c r="F274" s="188"/>
      <c r="G274" s="176">
        <f>SUM(G264:G273)</f>
        <v>0</v>
      </c>
      <c r="H274" s="177"/>
      <c r="I274" s="176">
        <f>SUM(I264:I273)</f>
        <v>0</v>
      </c>
      <c r="J274" s="177"/>
      <c r="K274" s="176">
        <f>SUM(K264:K273)</f>
        <v>0</v>
      </c>
      <c r="L274" s="189"/>
      <c r="M274" s="176">
        <f>SUM(M264:M273)</f>
        <v>0</v>
      </c>
      <c r="N274" s="189"/>
      <c r="O274" s="176">
        <f>SUM(O264:O273)</f>
        <v>0</v>
      </c>
      <c r="P274" s="189"/>
      <c r="Q274" s="176">
        <f>SUM(Q264:Q273)</f>
        <v>0</v>
      </c>
      <c r="R274" s="176"/>
      <c r="S274" s="176">
        <f>SUM(S264:S273)</f>
        <v>0</v>
      </c>
      <c r="T274" s="176"/>
      <c r="U274" s="176">
        <f>SUM(U264:U273)</f>
        <v>0</v>
      </c>
    </row>
    <row r="277" spans="1:21" ht="60" x14ac:dyDescent="0.3">
      <c r="A277" s="145"/>
      <c r="B277" s="145"/>
      <c r="C277" s="139" t="s">
        <v>7</v>
      </c>
      <c r="E277" s="139" t="s">
        <v>8</v>
      </c>
      <c r="G277" s="139" t="s">
        <v>9</v>
      </c>
      <c r="H277" s="137"/>
      <c r="I277" s="139" t="s">
        <v>10</v>
      </c>
      <c r="J277" s="136"/>
      <c r="K277" s="139" t="s">
        <v>10</v>
      </c>
      <c r="L277" s="146"/>
      <c r="M277" s="139" t="s">
        <v>10</v>
      </c>
      <c r="N277" s="146"/>
      <c r="O277" s="139" t="s">
        <v>10</v>
      </c>
      <c r="P277" s="146"/>
      <c r="Q277" s="139" t="s">
        <v>10</v>
      </c>
      <c r="S277" s="139" t="s">
        <v>10</v>
      </c>
      <c r="U277" s="139" t="s">
        <v>10</v>
      </c>
    </row>
    <row r="278" spans="1:21" ht="44.5" customHeight="1" x14ac:dyDescent="0.3">
      <c r="A278" s="147" t="s">
        <v>159</v>
      </c>
      <c r="B278" s="148" t="s">
        <v>11</v>
      </c>
      <c r="C278" s="148" t="s">
        <v>12</v>
      </c>
      <c r="D278" s="148"/>
      <c r="E278" s="149" t="s">
        <v>13</v>
      </c>
      <c r="F278" s="148"/>
      <c r="G278" s="148" t="s">
        <v>14</v>
      </c>
      <c r="I278" s="149" t="s">
        <v>15</v>
      </c>
      <c r="J278" s="149"/>
      <c r="K278" s="149" t="str">
        <f>K8</f>
        <v>Hispanic</v>
      </c>
      <c r="L278" s="149"/>
      <c r="M278" s="149" t="str">
        <f>M8</f>
        <v>Black-Not Hispanic</v>
      </c>
      <c r="N278" s="149"/>
      <c r="O278" s="190" t="str">
        <f>O263</f>
        <v>Asian</v>
      </c>
      <c r="P278" s="190"/>
      <c r="Q278" s="190" t="str">
        <f>Q263</f>
        <v>American Indian/Alaska Native</v>
      </c>
      <c r="R278" s="165"/>
      <c r="S278" s="190" t="str">
        <f>S263</f>
        <v>Other</v>
      </c>
      <c r="T278" s="191"/>
      <c r="U278" s="190" t="str">
        <f>U263</f>
        <v>Other</v>
      </c>
    </row>
    <row r="279" spans="1:21" ht="14" x14ac:dyDescent="0.25">
      <c r="A279" s="155"/>
      <c r="B279" s="156" t="s">
        <v>43</v>
      </c>
      <c r="C279" s="157"/>
      <c r="D279" s="156"/>
      <c r="E279" s="158"/>
      <c r="F279" s="159"/>
      <c r="G279" s="158"/>
      <c r="H279" s="160"/>
      <c r="I279" s="158"/>
      <c r="J279" s="161"/>
      <c r="K279" s="158"/>
      <c r="L279" s="162"/>
      <c r="M279" s="158"/>
      <c r="N279" s="162"/>
      <c r="O279" s="158"/>
      <c r="P279" s="163"/>
      <c r="Q279" s="158"/>
      <c r="R279" s="160"/>
      <c r="S279" s="158"/>
      <c r="T279" s="160"/>
      <c r="U279" s="158"/>
    </row>
    <row r="280" spans="1:21" ht="14" x14ac:dyDescent="0.25">
      <c r="A280" s="166"/>
      <c r="B280" s="156" t="s">
        <v>44</v>
      </c>
      <c r="C280" s="157"/>
      <c r="D280" s="156"/>
      <c r="E280" s="158"/>
      <c r="F280" s="159"/>
      <c r="G280" s="158"/>
      <c r="H280" s="160"/>
      <c r="I280" s="158"/>
      <c r="J280" s="161"/>
      <c r="K280" s="158"/>
      <c r="L280" s="162"/>
      <c r="M280" s="158"/>
      <c r="N280" s="162"/>
      <c r="O280" s="158"/>
      <c r="P280" s="163"/>
      <c r="Q280" s="158"/>
      <c r="R280" s="160"/>
      <c r="S280" s="158"/>
      <c r="T280" s="160"/>
      <c r="U280" s="158"/>
    </row>
    <row r="281" spans="1:21" ht="14" x14ac:dyDescent="0.25">
      <c r="A281" s="155"/>
      <c r="B281" s="156" t="s">
        <v>45</v>
      </c>
      <c r="C281" s="157"/>
      <c r="D281" s="156"/>
      <c r="E281" s="158"/>
      <c r="F281" s="159"/>
      <c r="G281" s="158"/>
      <c r="H281" s="160"/>
      <c r="I281" s="158"/>
      <c r="J281" s="161"/>
      <c r="K281" s="158"/>
      <c r="L281" s="162"/>
      <c r="M281" s="158"/>
      <c r="N281" s="162"/>
      <c r="O281" s="158"/>
      <c r="P281" s="163"/>
      <c r="Q281" s="158"/>
      <c r="R281" s="160"/>
      <c r="S281" s="158"/>
      <c r="T281" s="160"/>
      <c r="U281" s="158"/>
    </row>
    <row r="282" spans="1:21" ht="14" x14ac:dyDescent="0.25">
      <c r="A282" s="155"/>
      <c r="B282" s="156" t="s">
        <v>46</v>
      </c>
      <c r="C282" s="157"/>
      <c r="D282" s="156"/>
      <c r="E282" s="158"/>
      <c r="F282" s="159"/>
      <c r="G282" s="158"/>
      <c r="H282" s="160"/>
      <c r="I282" s="158"/>
      <c r="J282" s="161"/>
      <c r="K282" s="158"/>
      <c r="L282" s="162"/>
      <c r="M282" s="158"/>
      <c r="N282" s="162"/>
      <c r="O282" s="158"/>
      <c r="P282" s="163"/>
      <c r="Q282" s="158"/>
      <c r="R282" s="160"/>
      <c r="S282" s="158"/>
      <c r="T282" s="160"/>
      <c r="U282" s="158"/>
    </row>
    <row r="283" spans="1:21" ht="14" x14ac:dyDescent="0.25">
      <c r="A283" s="155"/>
      <c r="B283" s="156" t="s">
        <v>47</v>
      </c>
      <c r="C283" s="157"/>
      <c r="D283" s="156"/>
      <c r="E283" s="158"/>
      <c r="F283" s="159"/>
      <c r="G283" s="158"/>
      <c r="H283" s="160"/>
      <c r="I283" s="158"/>
      <c r="J283" s="161"/>
      <c r="K283" s="158"/>
      <c r="L283" s="162"/>
      <c r="M283" s="158"/>
      <c r="N283" s="162"/>
      <c r="O283" s="158"/>
      <c r="P283" s="163"/>
      <c r="Q283" s="158"/>
      <c r="R283" s="160"/>
      <c r="S283" s="158"/>
      <c r="T283" s="160"/>
      <c r="U283" s="158"/>
    </row>
    <row r="284" spans="1:21" ht="14" x14ac:dyDescent="0.25">
      <c r="A284" s="155"/>
      <c r="B284" s="156" t="s">
        <v>48</v>
      </c>
      <c r="C284" s="157"/>
      <c r="D284" s="156"/>
      <c r="E284" s="158"/>
      <c r="F284" s="159"/>
      <c r="G284" s="158"/>
      <c r="H284" s="160"/>
      <c r="I284" s="158"/>
      <c r="J284" s="161"/>
      <c r="K284" s="158"/>
      <c r="L284" s="162"/>
      <c r="M284" s="158"/>
      <c r="N284" s="162"/>
      <c r="O284" s="158"/>
      <c r="P284" s="163"/>
      <c r="Q284" s="158"/>
      <c r="R284" s="160"/>
      <c r="S284" s="158"/>
      <c r="T284" s="160"/>
      <c r="U284" s="158"/>
    </row>
    <row r="285" spans="1:21" ht="14" x14ac:dyDescent="0.25">
      <c r="A285" s="155"/>
      <c r="B285" s="156" t="s">
        <v>49</v>
      </c>
      <c r="C285" s="157"/>
      <c r="D285" s="156"/>
      <c r="E285" s="158"/>
      <c r="F285" s="159"/>
      <c r="G285" s="158"/>
      <c r="H285" s="160"/>
      <c r="I285" s="158"/>
      <c r="J285" s="161"/>
      <c r="K285" s="158"/>
      <c r="L285" s="162"/>
      <c r="M285" s="158"/>
      <c r="N285" s="162"/>
      <c r="O285" s="158"/>
      <c r="P285" s="163"/>
      <c r="Q285" s="158"/>
      <c r="R285" s="160"/>
      <c r="S285" s="158"/>
      <c r="T285" s="160"/>
      <c r="U285" s="158"/>
    </row>
    <row r="286" spans="1:21" ht="14" x14ac:dyDescent="0.25">
      <c r="A286" s="155"/>
      <c r="B286" s="156" t="s">
        <v>50</v>
      </c>
      <c r="C286" s="157"/>
      <c r="D286" s="156"/>
      <c r="E286" s="158"/>
      <c r="F286" s="159"/>
      <c r="G286" s="158"/>
      <c r="H286" s="160"/>
      <c r="I286" s="158"/>
      <c r="J286" s="161"/>
      <c r="K286" s="158"/>
      <c r="L286" s="162"/>
      <c r="M286" s="158"/>
      <c r="N286" s="162"/>
      <c r="O286" s="158"/>
      <c r="P286" s="163"/>
      <c r="Q286" s="158"/>
      <c r="R286" s="160"/>
      <c r="S286" s="158"/>
      <c r="T286" s="160"/>
      <c r="U286" s="158"/>
    </row>
    <row r="287" spans="1:21" ht="14" x14ac:dyDescent="0.25">
      <c r="A287" s="155"/>
      <c r="B287" s="156" t="s">
        <v>51</v>
      </c>
      <c r="C287" s="157"/>
      <c r="D287" s="156"/>
      <c r="E287" s="158"/>
      <c r="F287" s="159"/>
      <c r="G287" s="158"/>
      <c r="H287" s="160"/>
      <c r="I287" s="158"/>
      <c r="J287" s="161"/>
      <c r="K287" s="158"/>
      <c r="L287" s="162"/>
      <c r="M287" s="158"/>
      <c r="N287" s="162"/>
      <c r="O287" s="158"/>
      <c r="P287" s="163"/>
      <c r="Q287" s="158"/>
      <c r="R287" s="160"/>
      <c r="S287" s="158"/>
      <c r="T287" s="160"/>
      <c r="U287" s="158"/>
    </row>
    <row r="288" spans="1:21" ht="14" x14ac:dyDescent="0.25">
      <c r="A288" s="155"/>
      <c r="B288" s="156" t="s">
        <v>52</v>
      </c>
      <c r="C288" s="157"/>
      <c r="D288" s="156"/>
      <c r="E288" s="158"/>
      <c r="F288" s="159"/>
      <c r="G288" s="158"/>
      <c r="H288" s="160"/>
      <c r="I288" s="158"/>
      <c r="J288" s="161"/>
      <c r="K288" s="158"/>
      <c r="L288" s="162"/>
      <c r="M288" s="158"/>
      <c r="N288" s="162"/>
      <c r="O288" s="158"/>
      <c r="P288" s="163"/>
      <c r="Q288" s="158"/>
      <c r="R288" s="160"/>
      <c r="S288" s="158"/>
      <c r="T288" s="160"/>
      <c r="U288" s="158"/>
    </row>
    <row r="289" spans="1:21" ht="13" x14ac:dyDescent="0.3">
      <c r="A289" s="167"/>
      <c r="B289" s="168" t="s">
        <v>53</v>
      </c>
      <c r="C289" s="134">
        <f>SUM(C279:C288)</f>
        <v>0</v>
      </c>
      <c r="D289" s="169"/>
      <c r="E289" s="134">
        <f>SUM(E279:E288)</f>
        <v>0</v>
      </c>
      <c r="F289" s="169"/>
      <c r="G289" s="134">
        <f>SUM(G279:G288)</f>
        <v>0</v>
      </c>
      <c r="H289" s="154"/>
      <c r="I289" s="134">
        <f>SUM(I279:I288)</f>
        <v>0</v>
      </c>
      <c r="J289" s="154"/>
      <c r="K289" s="134">
        <f>SUM(K279:K288)</f>
        <v>0</v>
      </c>
      <c r="L289" s="170"/>
      <c r="M289" s="134">
        <f>SUM(M279:M288)</f>
        <v>0</v>
      </c>
      <c r="N289" s="170"/>
      <c r="O289" s="134">
        <f>SUM(O279:O288)</f>
        <v>0</v>
      </c>
      <c r="P289" s="170"/>
      <c r="Q289" s="134">
        <f>SUM(Q279:Q288)</f>
        <v>0</v>
      </c>
      <c r="S289" s="134">
        <f>SUM(S279:S288)</f>
        <v>0</v>
      </c>
      <c r="U289" s="134">
        <f>SUM(U279:U288)</f>
        <v>0</v>
      </c>
    </row>
    <row r="291" spans="1:21" ht="60" x14ac:dyDescent="0.3">
      <c r="A291" s="145"/>
      <c r="B291" s="145"/>
      <c r="C291" s="139" t="s">
        <v>7</v>
      </c>
      <c r="E291" s="139" t="s">
        <v>8</v>
      </c>
      <c r="G291" s="139" t="s">
        <v>9</v>
      </c>
      <c r="H291" s="137"/>
      <c r="I291" s="139" t="s">
        <v>10</v>
      </c>
      <c r="J291" s="136"/>
      <c r="K291" s="139" t="s">
        <v>10</v>
      </c>
      <c r="L291" s="146"/>
      <c r="M291" s="139" t="s">
        <v>10</v>
      </c>
      <c r="N291" s="146"/>
      <c r="O291" s="139" t="s">
        <v>10</v>
      </c>
      <c r="P291" s="146"/>
      <c r="Q291" s="139" t="s">
        <v>10</v>
      </c>
      <c r="S291" s="139" t="s">
        <v>10</v>
      </c>
      <c r="U291" s="139" t="s">
        <v>10</v>
      </c>
    </row>
    <row r="292" spans="1:21" ht="50" customHeight="1" x14ac:dyDescent="0.3">
      <c r="A292" s="147" t="s">
        <v>160</v>
      </c>
      <c r="B292" s="174" t="s">
        <v>11</v>
      </c>
      <c r="C292" s="174" t="s">
        <v>12</v>
      </c>
      <c r="D292" s="174"/>
      <c r="E292" s="175" t="s">
        <v>13</v>
      </c>
      <c r="F292" s="174"/>
      <c r="G292" s="174" t="s">
        <v>14</v>
      </c>
      <c r="H292" s="176"/>
      <c r="I292" s="175" t="s">
        <v>15</v>
      </c>
      <c r="J292" s="175"/>
      <c r="K292" s="175" t="str">
        <f>K8</f>
        <v>Hispanic</v>
      </c>
      <c r="L292" s="175"/>
      <c r="M292" s="175" t="str">
        <f>M8</f>
        <v>Black-Not Hispanic</v>
      </c>
      <c r="N292" s="175"/>
      <c r="O292" s="175" t="str">
        <f>O278</f>
        <v>Asian</v>
      </c>
      <c r="P292" s="175"/>
      <c r="Q292" s="175" t="str">
        <f>Q278</f>
        <v>American Indian/Alaska Native</v>
      </c>
      <c r="R292" s="177"/>
      <c r="S292" s="175" t="str">
        <f>S278</f>
        <v>Other</v>
      </c>
      <c r="T292" s="178"/>
      <c r="U292" s="175" t="str">
        <f>U278</f>
        <v>Other</v>
      </c>
    </row>
    <row r="293" spans="1:21" ht="14" x14ac:dyDescent="0.25">
      <c r="A293" s="179"/>
      <c r="B293" s="180" t="s">
        <v>43</v>
      </c>
      <c r="C293" s="181"/>
      <c r="D293" s="180"/>
      <c r="E293" s="181"/>
      <c r="F293" s="180"/>
      <c r="G293" s="181"/>
      <c r="H293" s="176"/>
      <c r="I293" s="181"/>
      <c r="J293" s="182"/>
      <c r="K293" s="181"/>
      <c r="L293" s="183"/>
      <c r="M293" s="181"/>
      <c r="N293" s="183"/>
      <c r="O293" s="181"/>
      <c r="P293" s="184"/>
      <c r="Q293" s="181"/>
      <c r="R293" s="176"/>
      <c r="S293" s="181"/>
      <c r="T293" s="176"/>
      <c r="U293" s="181"/>
    </row>
    <row r="294" spans="1:21" ht="14" x14ac:dyDescent="0.25">
      <c r="A294" s="185"/>
      <c r="B294" s="180" t="s">
        <v>44</v>
      </c>
      <c r="C294" s="181"/>
      <c r="D294" s="180"/>
      <c r="E294" s="181"/>
      <c r="F294" s="180"/>
      <c r="G294" s="181"/>
      <c r="H294" s="176"/>
      <c r="I294" s="181"/>
      <c r="J294" s="182"/>
      <c r="K294" s="181"/>
      <c r="L294" s="183"/>
      <c r="M294" s="181"/>
      <c r="N294" s="183"/>
      <c r="O294" s="181"/>
      <c r="P294" s="184"/>
      <c r="Q294" s="181"/>
      <c r="R294" s="176"/>
      <c r="S294" s="181"/>
      <c r="T294" s="176"/>
      <c r="U294" s="181"/>
    </row>
    <row r="295" spans="1:21" ht="14" x14ac:dyDescent="0.25">
      <c r="A295" s="179"/>
      <c r="B295" s="180" t="s">
        <v>45</v>
      </c>
      <c r="C295" s="181"/>
      <c r="D295" s="180"/>
      <c r="E295" s="181"/>
      <c r="F295" s="180"/>
      <c r="G295" s="181"/>
      <c r="H295" s="176"/>
      <c r="I295" s="181"/>
      <c r="J295" s="182"/>
      <c r="K295" s="181"/>
      <c r="L295" s="183"/>
      <c r="M295" s="181"/>
      <c r="N295" s="183"/>
      <c r="O295" s="181"/>
      <c r="P295" s="184"/>
      <c r="Q295" s="181"/>
      <c r="R295" s="176"/>
      <c r="S295" s="181"/>
      <c r="T295" s="176"/>
      <c r="U295" s="181"/>
    </row>
    <row r="296" spans="1:21" ht="14" x14ac:dyDescent="0.25">
      <c r="A296" s="179"/>
      <c r="B296" s="180" t="s">
        <v>46</v>
      </c>
      <c r="C296" s="181"/>
      <c r="D296" s="180"/>
      <c r="E296" s="181"/>
      <c r="F296" s="180"/>
      <c r="G296" s="181"/>
      <c r="H296" s="176"/>
      <c r="I296" s="181"/>
      <c r="J296" s="182"/>
      <c r="K296" s="181"/>
      <c r="L296" s="183"/>
      <c r="M296" s="181"/>
      <c r="N296" s="183"/>
      <c r="O296" s="181"/>
      <c r="P296" s="184"/>
      <c r="Q296" s="181"/>
      <c r="R296" s="176"/>
      <c r="S296" s="181"/>
      <c r="T296" s="176"/>
      <c r="U296" s="181"/>
    </row>
    <row r="297" spans="1:21" ht="14" x14ac:dyDescent="0.25">
      <c r="A297" s="179"/>
      <c r="B297" s="180" t="s">
        <v>47</v>
      </c>
      <c r="C297" s="181"/>
      <c r="D297" s="180"/>
      <c r="E297" s="181"/>
      <c r="F297" s="180"/>
      <c r="G297" s="181"/>
      <c r="H297" s="176"/>
      <c r="I297" s="181"/>
      <c r="J297" s="182"/>
      <c r="K297" s="181"/>
      <c r="L297" s="183"/>
      <c r="M297" s="181"/>
      <c r="N297" s="183"/>
      <c r="O297" s="181"/>
      <c r="P297" s="184"/>
      <c r="Q297" s="181"/>
      <c r="R297" s="176"/>
      <c r="S297" s="181"/>
      <c r="T297" s="176"/>
      <c r="U297" s="181"/>
    </row>
    <row r="298" spans="1:21" ht="14" x14ac:dyDescent="0.25">
      <c r="A298" s="179"/>
      <c r="B298" s="180" t="s">
        <v>48</v>
      </c>
      <c r="C298" s="181"/>
      <c r="D298" s="180"/>
      <c r="E298" s="181"/>
      <c r="F298" s="180"/>
      <c r="G298" s="181"/>
      <c r="H298" s="176"/>
      <c r="I298" s="181"/>
      <c r="J298" s="182"/>
      <c r="K298" s="181"/>
      <c r="L298" s="183"/>
      <c r="M298" s="181"/>
      <c r="N298" s="183"/>
      <c r="O298" s="181"/>
      <c r="P298" s="184"/>
      <c r="Q298" s="181"/>
      <c r="R298" s="176"/>
      <c r="S298" s="181"/>
      <c r="T298" s="176"/>
      <c r="U298" s="181"/>
    </row>
    <row r="299" spans="1:21" ht="14" x14ac:dyDescent="0.25">
      <c r="A299" s="179"/>
      <c r="B299" s="180" t="s">
        <v>49</v>
      </c>
      <c r="C299" s="181"/>
      <c r="D299" s="180"/>
      <c r="E299" s="181"/>
      <c r="F299" s="180"/>
      <c r="G299" s="181"/>
      <c r="H299" s="176"/>
      <c r="I299" s="181"/>
      <c r="J299" s="182"/>
      <c r="K299" s="181"/>
      <c r="L299" s="183"/>
      <c r="M299" s="181"/>
      <c r="N299" s="183"/>
      <c r="O299" s="181"/>
      <c r="P299" s="184"/>
      <c r="Q299" s="181"/>
      <c r="R299" s="176"/>
      <c r="S299" s="181"/>
      <c r="T299" s="176"/>
      <c r="U299" s="181"/>
    </row>
    <row r="300" spans="1:21" ht="14" x14ac:dyDescent="0.25">
      <c r="A300" s="179"/>
      <c r="B300" s="180" t="s">
        <v>50</v>
      </c>
      <c r="C300" s="181"/>
      <c r="D300" s="180"/>
      <c r="E300" s="181"/>
      <c r="F300" s="180"/>
      <c r="G300" s="181"/>
      <c r="H300" s="176"/>
      <c r="I300" s="181"/>
      <c r="J300" s="182"/>
      <c r="K300" s="181"/>
      <c r="L300" s="183"/>
      <c r="M300" s="181"/>
      <c r="N300" s="183"/>
      <c r="O300" s="181"/>
      <c r="P300" s="184"/>
      <c r="Q300" s="181"/>
      <c r="R300" s="176"/>
      <c r="S300" s="181"/>
      <c r="T300" s="176"/>
      <c r="U300" s="181"/>
    </row>
    <row r="301" spans="1:21" ht="14" x14ac:dyDescent="0.25">
      <c r="A301" s="179"/>
      <c r="B301" s="180" t="s">
        <v>51</v>
      </c>
      <c r="C301" s="181"/>
      <c r="D301" s="180"/>
      <c r="E301" s="181"/>
      <c r="F301" s="180"/>
      <c r="G301" s="181"/>
      <c r="H301" s="176"/>
      <c r="I301" s="181"/>
      <c r="J301" s="182"/>
      <c r="K301" s="181"/>
      <c r="L301" s="183"/>
      <c r="M301" s="181"/>
      <c r="N301" s="183"/>
      <c r="O301" s="181"/>
      <c r="P301" s="184"/>
      <c r="Q301" s="181"/>
      <c r="R301" s="176"/>
      <c r="S301" s="181"/>
      <c r="T301" s="176"/>
      <c r="U301" s="181"/>
    </row>
    <row r="302" spans="1:21" ht="14" x14ac:dyDescent="0.25">
      <c r="A302" s="179"/>
      <c r="B302" s="180" t="s">
        <v>52</v>
      </c>
      <c r="C302" s="181"/>
      <c r="D302" s="180"/>
      <c r="E302" s="181"/>
      <c r="F302" s="180"/>
      <c r="G302" s="181"/>
      <c r="H302" s="176"/>
      <c r="I302" s="181"/>
      <c r="J302" s="182"/>
      <c r="K302" s="181"/>
      <c r="L302" s="183"/>
      <c r="M302" s="181"/>
      <c r="N302" s="183"/>
      <c r="O302" s="181"/>
      <c r="P302" s="184"/>
      <c r="Q302" s="181"/>
      <c r="R302" s="176"/>
      <c r="S302" s="181"/>
      <c r="T302" s="176"/>
      <c r="U302" s="181"/>
    </row>
    <row r="303" spans="1:21" ht="13" x14ac:dyDescent="0.3">
      <c r="A303" s="186"/>
      <c r="B303" s="187" t="s">
        <v>53</v>
      </c>
      <c r="C303" s="176">
        <f>SUM(C293:C302)</f>
        <v>0</v>
      </c>
      <c r="D303" s="188"/>
      <c r="E303" s="176">
        <f>SUM(E293:E302)</f>
        <v>0</v>
      </c>
      <c r="F303" s="188"/>
      <c r="G303" s="176">
        <f>SUM(G293:G302)</f>
        <v>0</v>
      </c>
      <c r="H303" s="177"/>
      <c r="I303" s="176">
        <f>SUM(I293:I302)</f>
        <v>0</v>
      </c>
      <c r="J303" s="177"/>
      <c r="K303" s="176">
        <f>SUM(K293:K302)</f>
        <v>0</v>
      </c>
      <c r="L303" s="189"/>
      <c r="M303" s="176">
        <f>SUM(M293:M302)</f>
        <v>0</v>
      </c>
      <c r="N303" s="189"/>
      <c r="O303" s="176">
        <f>SUM(O293:O302)</f>
        <v>0</v>
      </c>
      <c r="P303" s="189"/>
      <c r="Q303" s="176">
        <f>SUM(Q293:Q302)</f>
        <v>0</v>
      </c>
      <c r="R303" s="176"/>
      <c r="S303" s="176">
        <f>SUM(S293:S302)</f>
        <v>0</v>
      </c>
      <c r="T303" s="176"/>
      <c r="U303" s="176">
        <f>SUM(U293:U302)</f>
        <v>0</v>
      </c>
    </row>
  </sheetData>
  <mergeCells count="1">
    <mergeCell ref="A5:B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317"/>
  <sheetViews>
    <sheetView zoomScale="60" zoomScaleNormal="60" workbookViewId="0">
      <selection activeCell="EC5" sqref="EC5"/>
    </sheetView>
  </sheetViews>
  <sheetFormatPr defaultRowHeight="12.5" x14ac:dyDescent="0.25"/>
  <cols>
    <col min="1" max="1" width="8.7265625" style="200"/>
    <col min="2" max="2" width="15.8164062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305" t="s">
        <v>168</v>
      </c>
      <c r="C1" s="305"/>
      <c r="D1" s="305"/>
      <c r="E1" s="305"/>
      <c r="F1" s="139" t="s">
        <v>162</v>
      </c>
      <c r="G1" s="201"/>
      <c r="H1" s="201"/>
      <c r="I1" s="201"/>
      <c r="J1" s="201"/>
      <c r="K1" s="201"/>
      <c r="L1" s="201"/>
      <c r="M1" s="139" t="s">
        <v>163</v>
      </c>
      <c r="AH1" s="202" t="s">
        <v>66</v>
      </c>
      <c r="CU1" s="306" t="s">
        <v>67</v>
      </c>
      <c r="CV1" s="307"/>
      <c r="CW1" s="307"/>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 si="1">W3</f>
        <v>Region 11</v>
      </c>
      <c r="DQ3" s="226" t="str">
        <f t="shared" ref="DQ3" si="2">X3</f>
        <v>Region 12</v>
      </c>
      <c r="DR3" s="226" t="str">
        <f t="shared" ref="DR3" si="3">Y3</f>
        <v>Region 13</v>
      </c>
      <c r="DS3" s="226" t="str">
        <f t="shared" ref="DS3" si="4">Z3</f>
        <v>Region 14</v>
      </c>
      <c r="DT3" s="226" t="str">
        <f t="shared" ref="DT3" si="5">AA3</f>
        <v>Region 15</v>
      </c>
      <c r="DU3" s="226" t="str">
        <f>AB3</f>
        <v>Region 16</v>
      </c>
      <c r="DV3" s="226" t="str">
        <f t="shared" ref="DV3" si="6">AC3</f>
        <v>Region 17</v>
      </c>
      <c r="DW3" s="226" t="str">
        <f t="shared" ref="DW3" si="7">AD3</f>
        <v>Region 18</v>
      </c>
      <c r="DX3" s="226" t="str">
        <f t="shared" ref="DX3" si="8">AE3</f>
        <v>Region 19</v>
      </c>
      <c r="DY3" s="226" t="str">
        <f t="shared" ref="DY3" si="9">AF3</f>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10">AI4*CS4</f>
        <v>0</v>
      </c>
      <c r="CW4" s="235">
        <f t="shared" ref="CW4:CW13" si="11">AK4*CS4</f>
        <v>0</v>
      </c>
      <c r="CX4" s="235">
        <f t="shared" ref="CX4:CX13" si="12">AM4*CS4</f>
        <v>0</v>
      </c>
      <c r="CY4" s="236">
        <f t="shared" ref="CY4:CY13" si="13">AO4*CS4</f>
        <v>0</v>
      </c>
      <c r="CZ4" s="236">
        <f t="shared" ref="CZ4:CZ13" si="14">AQ4*CS4</f>
        <v>0</v>
      </c>
      <c r="DA4" s="236">
        <f t="shared" ref="DA4:DA13" si="15">AS4*CS4</f>
        <v>0</v>
      </c>
      <c r="DB4" s="236">
        <f t="shared" ref="DB4:DB13" si="16">AU4*CS4</f>
        <v>0</v>
      </c>
      <c r="DC4" s="236">
        <f t="shared" ref="DC4:DC13" si="17">AW4*CS4</f>
        <v>0</v>
      </c>
      <c r="DD4" s="236">
        <f t="shared" ref="DD4:DD13" si="18">AY4*CS4</f>
        <v>0</v>
      </c>
      <c r="DE4" s="236">
        <f t="shared" ref="DE4:DE13" si="19">BA4*CS4</f>
        <v>0</v>
      </c>
      <c r="DF4" s="236">
        <f t="shared" ref="DF4:DF13" si="20">BD4*CS4</f>
        <v>0</v>
      </c>
      <c r="DG4" s="236">
        <f t="shared" ref="DG4:DG13" si="21">BF4*CS4</f>
        <v>0</v>
      </c>
      <c r="DH4" s="236">
        <f t="shared" ref="DH4:DH13" si="22">BH4*CS4</f>
        <v>0</v>
      </c>
      <c r="DI4" s="236">
        <f t="shared" ref="DI4:DI13" si="23">BJ4*CS4</f>
        <v>0</v>
      </c>
      <c r="DJ4" s="236">
        <f t="shared" ref="DJ4:DJ13" si="24">BL4*CS4</f>
        <v>0</v>
      </c>
      <c r="DK4" s="236">
        <f t="shared" ref="DK4:DK13" si="25">BN4*CS4</f>
        <v>0</v>
      </c>
      <c r="DL4" s="236">
        <f t="shared" ref="DL4:DL13" si="26">BP4*CS4</f>
        <v>0</v>
      </c>
      <c r="DM4" s="236">
        <f t="shared" ref="DM4:DM13" si="27">BR4*CS4</f>
        <v>0</v>
      </c>
      <c r="DN4" s="236">
        <f t="shared" ref="DN4:DN13" si="28">BT4*CS4</f>
        <v>0</v>
      </c>
      <c r="DO4" s="236">
        <f t="shared" ref="DO4:DO13" si="29">BV4*CS4</f>
        <v>0</v>
      </c>
      <c r="DP4" s="236">
        <f t="shared" ref="DP4:DP13" si="30">BX4*CS4</f>
        <v>0</v>
      </c>
      <c r="DQ4" s="236">
        <f t="shared" ref="DQ4:DQ13" si="31">BZ4*CS4</f>
        <v>0</v>
      </c>
      <c r="DR4" s="236">
        <f t="shared" ref="DR4:DR13" si="32">CB4*CS4</f>
        <v>0</v>
      </c>
      <c r="DS4" s="236">
        <f t="shared" ref="DS4:DS13" si="33">CD4*CS4</f>
        <v>0</v>
      </c>
      <c r="DT4" s="236">
        <f t="shared" ref="DT4:DT13" si="34">CF4*CS4</f>
        <v>0</v>
      </c>
      <c r="DU4" s="236">
        <f t="shared" ref="DU4:DU13" si="35">CH4*CS4</f>
        <v>0</v>
      </c>
      <c r="DV4" s="236">
        <f t="shared" ref="DV4:DV13" si="36">CJ4*CS4</f>
        <v>0</v>
      </c>
      <c r="DW4" s="236">
        <f t="shared" ref="DW4:DW13" si="37">CL4*CS4</f>
        <v>0</v>
      </c>
      <c r="DX4" s="236">
        <f t="shared" ref="DX4:DX13" si="38">CN4*CS4</f>
        <v>0</v>
      </c>
      <c r="DY4" s="236">
        <f t="shared" ref="DY4:DY13" si="39">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10"/>
        <v>0</v>
      </c>
      <c r="CW5" s="235">
        <f t="shared" si="11"/>
        <v>0</v>
      </c>
      <c r="CX5" s="235">
        <f t="shared" si="12"/>
        <v>0</v>
      </c>
      <c r="CY5" s="236">
        <f t="shared" si="13"/>
        <v>0</v>
      </c>
      <c r="CZ5" s="236">
        <f t="shared" si="14"/>
        <v>0</v>
      </c>
      <c r="DA5" s="236">
        <f t="shared" si="15"/>
        <v>0</v>
      </c>
      <c r="DB5" s="236">
        <f t="shared" si="16"/>
        <v>0</v>
      </c>
      <c r="DC5" s="236">
        <f t="shared" si="17"/>
        <v>0</v>
      </c>
      <c r="DD5" s="236">
        <f t="shared" si="18"/>
        <v>0</v>
      </c>
      <c r="DE5" s="236">
        <f t="shared" si="19"/>
        <v>0</v>
      </c>
      <c r="DF5" s="236">
        <f t="shared" si="20"/>
        <v>0</v>
      </c>
      <c r="DG5" s="236">
        <f t="shared" si="21"/>
        <v>0</v>
      </c>
      <c r="DH5" s="236">
        <f t="shared" si="22"/>
        <v>0</v>
      </c>
      <c r="DI5" s="236">
        <f t="shared" si="23"/>
        <v>0</v>
      </c>
      <c r="DJ5" s="236">
        <f t="shared" si="24"/>
        <v>0</v>
      </c>
      <c r="DK5" s="236">
        <f t="shared" si="25"/>
        <v>0</v>
      </c>
      <c r="DL5" s="236">
        <f t="shared" si="26"/>
        <v>0</v>
      </c>
      <c r="DM5" s="236">
        <f t="shared" si="27"/>
        <v>0</v>
      </c>
      <c r="DN5" s="236">
        <f t="shared" si="28"/>
        <v>0</v>
      </c>
      <c r="DO5" s="236">
        <f t="shared" si="29"/>
        <v>0</v>
      </c>
      <c r="DP5" s="236">
        <f t="shared" si="30"/>
        <v>0</v>
      </c>
      <c r="DQ5" s="236">
        <f t="shared" si="31"/>
        <v>0</v>
      </c>
      <c r="DR5" s="236">
        <f t="shared" si="32"/>
        <v>0</v>
      </c>
      <c r="DS5" s="236">
        <f t="shared" si="33"/>
        <v>0</v>
      </c>
      <c r="DT5" s="236">
        <f t="shared" si="34"/>
        <v>0</v>
      </c>
      <c r="DU5" s="236">
        <f t="shared" si="35"/>
        <v>0</v>
      </c>
      <c r="DV5" s="236">
        <f t="shared" si="36"/>
        <v>0</v>
      </c>
      <c r="DW5" s="236">
        <f t="shared" si="37"/>
        <v>0</v>
      </c>
      <c r="DX5" s="236">
        <f t="shared" si="38"/>
        <v>0</v>
      </c>
      <c r="DY5" s="236">
        <f t="shared" si="39"/>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10"/>
        <v>0</v>
      </c>
      <c r="CW6" s="235">
        <f t="shared" si="11"/>
        <v>0</v>
      </c>
      <c r="CX6" s="235">
        <f t="shared" si="12"/>
        <v>0</v>
      </c>
      <c r="CY6" s="236">
        <f t="shared" si="13"/>
        <v>0</v>
      </c>
      <c r="CZ6" s="236">
        <f t="shared" si="14"/>
        <v>0</v>
      </c>
      <c r="DA6" s="236">
        <f t="shared" si="15"/>
        <v>0</v>
      </c>
      <c r="DB6" s="236">
        <f t="shared" si="16"/>
        <v>0</v>
      </c>
      <c r="DC6" s="236">
        <f t="shared" si="17"/>
        <v>0</v>
      </c>
      <c r="DD6" s="236">
        <f t="shared" si="18"/>
        <v>0</v>
      </c>
      <c r="DE6" s="236">
        <f t="shared" si="19"/>
        <v>0</v>
      </c>
      <c r="DF6" s="236">
        <f t="shared" si="20"/>
        <v>0</v>
      </c>
      <c r="DG6" s="236">
        <f t="shared" si="21"/>
        <v>0</v>
      </c>
      <c r="DH6" s="236">
        <f t="shared" si="22"/>
        <v>0</v>
      </c>
      <c r="DI6" s="236">
        <f t="shared" si="23"/>
        <v>0</v>
      </c>
      <c r="DJ6" s="236">
        <f t="shared" si="24"/>
        <v>0</v>
      </c>
      <c r="DK6" s="236">
        <f t="shared" si="25"/>
        <v>0</v>
      </c>
      <c r="DL6" s="236">
        <f t="shared" si="26"/>
        <v>0</v>
      </c>
      <c r="DM6" s="236">
        <f t="shared" si="27"/>
        <v>0</v>
      </c>
      <c r="DN6" s="236">
        <f t="shared" si="28"/>
        <v>0</v>
      </c>
      <c r="DO6" s="236">
        <f t="shared" si="29"/>
        <v>0</v>
      </c>
      <c r="DP6" s="236">
        <f t="shared" si="30"/>
        <v>0</v>
      </c>
      <c r="DQ6" s="236">
        <f t="shared" si="31"/>
        <v>0</v>
      </c>
      <c r="DR6" s="236">
        <f t="shared" si="32"/>
        <v>0</v>
      </c>
      <c r="DS6" s="236">
        <f t="shared" si="33"/>
        <v>0</v>
      </c>
      <c r="DT6" s="236">
        <f t="shared" si="34"/>
        <v>0</v>
      </c>
      <c r="DU6" s="236">
        <f t="shared" si="35"/>
        <v>0</v>
      </c>
      <c r="DV6" s="236">
        <f t="shared" si="36"/>
        <v>0</v>
      </c>
      <c r="DW6" s="236">
        <f t="shared" si="37"/>
        <v>0</v>
      </c>
      <c r="DX6" s="236">
        <f t="shared" si="38"/>
        <v>0</v>
      </c>
      <c r="DY6" s="236">
        <f t="shared" si="39"/>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10"/>
        <v>0</v>
      </c>
      <c r="CW7" s="235">
        <f t="shared" si="11"/>
        <v>0</v>
      </c>
      <c r="CX7" s="235">
        <f t="shared" si="12"/>
        <v>0</v>
      </c>
      <c r="CY7" s="236">
        <f t="shared" si="13"/>
        <v>0</v>
      </c>
      <c r="CZ7" s="236">
        <f t="shared" si="14"/>
        <v>0</v>
      </c>
      <c r="DA7" s="236">
        <f t="shared" si="15"/>
        <v>0</v>
      </c>
      <c r="DB7" s="236">
        <f t="shared" si="16"/>
        <v>0</v>
      </c>
      <c r="DC7" s="236">
        <f t="shared" si="17"/>
        <v>0</v>
      </c>
      <c r="DD7" s="236">
        <f t="shared" si="18"/>
        <v>0</v>
      </c>
      <c r="DE7" s="236">
        <f t="shared" si="19"/>
        <v>0</v>
      </c>
      <c r="DF7" s="236">
        <f t="shared" si="20"/>
        <v>0</v>
      </c>
      <c r="DG7" s="236">
        <f t="shared" si="21"/>
        <v>0</v>
      </c>
      <c r="DH7" s="236">
        <f t="shared" si="22"/>
        <v>0</v>
      </c>
      <c r="DI7" s="236">
        <f t="shared" si="23"/>
        <v>0</v>
      </c>
      <c r="DJ7" s="236">
        <f t="shared" si="24"/>
        <v>0</v>
      </c>
      <c r="DK7" s="236">
        <f t="shared" si="25"/>
        <v>0</v>
      </c>
      <c r="DL7" s="236">
        <f t="shared" si="26"/>
        <v>0</v>
      </c>
      <c r="DM7" s="236">
        <f t="shared" si="27"/>
        <v>0</v>
      </c>
      <c r="DN7" s="236">
        <f t="shared" si="28"/>
        <v>0</v>
      </c>
      <c r="DO7" s="236">
        <f t="shared" si="29"/>
        <v>0</v>
      </c>
      <c r="DP7" s="236">
        <f t="shared" si="30"/>
        <v>0</v>
      </c>
      <c r="DQ7" s="236">
        <f t="shared" si="31"/>
        <v>0</v>
      </c>
      <c r="DR7" s="236">
        <f t="shared" si="32"/>
        <v>0</v>
      </c>
      <c r="DS7" s="236">
        <f t="shared" si="33"/>
        <v>0</v>
      </c>
      <c r="DT7" s="236">
        <f t="shared" si="34"/>
        <v>0</v>
      </c>
      <c r="DU7" s="236">
        <f t="shared" si="35"/>
        <v>0</v>
      </c>
      <c r="DV7" s="236">
        <f t="shared" si="36"/>
        <v>0</v>
      </c>
      <c r="DW7" s="236">
        <f t="shared" si="37"/>
        <v>0</v>
      </c>
      <c r="DX7" s="236">
        <f t="shared" si="38"/>
        <v>0</v>
      </c>
      <c r="DY7" s="236">
        <f t="shared" si="39"/>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10"/>
        <v>0</v>
      </c>
      <c r="CW8" s="235">
        <f t="shared" si="11"/>
        <v>0</v>
      </c>
      <c r="CX8" s="235">
        <f t="shared" si="12"/>
        <v>0</v>
      </c>
      <c r="CY8" s="236">
        <f t="shared" si="13"/>
        <v>0</v>
      </c>
      <c r="CZ8" s="236">
        <f t="shared" si="14"/>
        <v>0</v>
      </c>
      <c r="DA8" s="236">
        <f t="shared" si="15"/>
        <v>0</v>
      </c>
      <c r="DB8" s="236">
        <f t="shared" si="16"/>
        <v>0</v>
      </c>
      <c r="DC8" s="236">
        <f t="shared" si="17"/>
        <v>0</v>
      </c>
      <c r="DD8" s="236">
        <f t="shared" si="18"/>
        <v>0</v>
      </c>
      <c r="DE8" s="236">
        <f t="shared" si="19"/>
        <v>0</v>
      </c>
      <c r="DF8" s="236">
        <f t="shared" si="20"/>
        <v>0</v>
      </c>
      <c r="DG8" s="236">
        <f t="shared" si="21"/>
        <v>0</v>
      </c>
      <c r="DH8" s="236">
        <f t="shared" si="22"/>
        <v>0</v>
      </c>
      <c r="DI8" s="236">
        <f t="shared" si="23"/>
        <v>0</v>
      </c>
      <c r="DJ8" s="236">
        <f t="shared" si="24"/>
        <v>0</v>
      </c>
      <c r="DK8" s="236">
        <f t="shared" si="25"/>
        <v>0</v>
      </c>
      <c r="DL8" s="236">
        <f t="shared" si="26"/>
        <v>0</v>
      </c>
      <c r="DM8" s="236">
        <f t="shared" si="27"/>
        <v>0</v>
      </c>
      <c r="DN8" s="236">
        <f t="shared" si="28"/>
        <v>0</v>
      </c>
      <c r="DO8" s="236">
        <f t="shared" si="29"/>
        <v>0</v>
      </c>
      <c r="DP8" s="236">
        <f t="shared" si="30"/>
        <v>0</v>
      </c>
      <c r="DQ8" s="236">
        <f t="shared" si="31"/>
        <v>0</v>
      </c>
      <c r="DR8" s="236">
        <f t="shared" si="32"/>
        <v>0</v>
      </c>
      <c r="DS8" s="236">
        <f t="shared" si="33"/>
        <v>0</v>
      </c>
      <c r="DT8" s="236">
        <f t="shared" si="34"/>
        <v>0</v>
      </c>
      <c r="DU8" s="236">
        <f t="shared" si="35"/>
        <v>0</v>
      </c>
      <c r="DV8" s="236">
        <f t="shared" si="36"/>
        <v>0</v>
      </c>
      <c r="DW8" s="236">
        <f t="shared" si="37"/>
        <v>0</v>
      </c>
      <c r="DX8" s="236">
        <f t="shared" si="38"/>
        <v>0</v>
      </c>
      <c r="DY8" s="236">
        <f t="shared" si="39"/>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10"/>
        <v>0</v>
      </c>
      <c r="CW9" s="235">
        <f t="shared" si="11"/>
        <v>0</v>
      </c>
      <c r="CX9" s="235">
        <f t="shared" si="12"/>
        <v>0</v>
      </c>
      <c r="CY9" s="236">
        <f t="shared" si="13"/>
        <v>0</v>
      </c>
      <c r="CZ9" s="236">
        <f t="shared" si="14"/>
        <v>0</v>
      </c>
      <c r="DA9" s="236">
        <f t="shared" si="15"/>
        <v>0</v>
      </c>
      <c r="DB9" s="236">
        <f t="shared" si="16"/>
        <v>0</v>
      </c>
      <c r="DC9" s="236">
        <f t="shared" si="17"/>
        <v>0</v>
      </c>
      <c r="DD9" s="236">
        <f t="shared" si="18"/>
        <v>0</v>
      </c>
      <c r="DE9" s="236">
        <f t="shared" si="19"/>
        <v>0</v>
      </c>
      <c r="DF9" s="236">
        <f t="shared" si="20"/>
        <v>0</v>
      </c>
      <c r="DG9" s="236">
        <f t="shared" si="21"/>
        <v>0</v>
      </c>
      <c r="DH9" s="236">
        <f t="shared" si="22"/>
        <v>0</v>
      </c>
      <c r="DI9" s="236">
        <f t="shared" si="23"/>
        <v>0</v>
      </c>
      <c r="DJ9" s="236">
        <f t="shared" si="24"/>
        <v>0</v>
      </c>
      <c r="DK9" s="236">
        <f t="shared" si="25"/>
        <v>0</v>
      </c>
      <c r="DL9" s="236">
        <f t="shared" si="26"/>
        <v>0</v>
      </c>
      <c r="DM9" s="236">
        <f t="shared" si="27"/>
        <v>0</v>
      </c>
      <c r="DN9" s="236">
        <f t="shared" si="28"/>
        <v>0</v>
      </c>
      <c r="DO9" s="236">
        <f t="shared" si="29"/>
        <v>0</v>
      </c>
      <c r="DP9" s="236">
        <f t="shared" si="30"/>
        <v>0</v>
      </c>
      <c r="DQ9" s="236">
        <f t="shared" si="31"/>
        <v>0</v>
      </c>
      <c r="DR9" s="236">
        <f t="shared" si="32"/>
        <v>0</v>
      </c>
      <c r="DS9" s="236">
        <f t="shared" si="33"/>
        <v>0</v>
      </c>
      <c r="DT9" s="236">
        <f t="shared" si="34"/>
        <v>0</v>
      </c>
      <c r="DU9" s="236">
        <f t="shared" si="35"/>
        <v>0</v>
      </c>
      <c r="DV9" s="236">
        <f t="shared" si="36"/>
        <v>0</v>
      </c>
      <c r="DW9" s="236">
        <f t="shared" si="37"/>
        <v>0</v>
      </c>
      <c r="DX9" s="236">
        <f t="shared" si="38"/>
        <v>0</v>
      </c>
      <c r="DY9" s="236">
        <f t="shared" si="39"/>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10"/>
        <v>0</v>
      </c>
      <c r="CW10" s="235">
        <f t="shared" si="11"/>
        <v>0</v>
      </c>
      <c r="CX10" s="235">
        <f t="shared" si="12"/>
        <v>0</v>
      </c>
      <c r="CY10" s="236">
        <f t="shared" si="13"/>
        <v>0</v>
      </c>
      <c r="CZ10" s="236">
        <f t="shared" si="14"/>
        <v>0</v>
      </c>
      <c r="DA10" s="236">
        <f t="shared" si="15"/>
        <v>0</v>
      </c>
      <c r="DB10" s="236">
        <f t="shared" si="16"/>
        <v>0</v>
      </c>
      <c r="DC10" s="236">
        <f t="shared" si="17"/>
        <v>0</v>
      </c>
      <c r="DD10" s="236">
        <f t="shared" si="18"/>
        <v>0</v>
      </c>
      <c r="DE10" s="236">
        <f t="shared" si="19"/>
        <v>0</v>
      </c>
      <c r="DF10" s="236">
        <f t="shared" si="20"/>
        <v>0</v>
      </c>
      <c r="DG10" s="236">
        <f t="shared" si="21"/>
        <v>0</v>
      </c>
      <c r="DH10" s="236">
        <f t="shared" si="22"/>
        <v>0</v>
      </c>
      <c r="DI10" s="236">
        <f t="shared" si="23"/>
        <v>0</v>
      </c>
      <c r="DJ10" s="236">
        <f t="shared" si="24"/>
        <v>0</v>
      </c>
      <c r="DK10" s="236">
        <f t="shared" si="25"/>
        <v>0</v>
      </c>
      <c r="DL10" s="236">
        <f t="shared" si="26"/>
        <v>0</v>
      </c>
      <c r="DM10" s="236">
        <f t="shared" si="27"/>
        <v>0</v>
      </c>
      <c r="DN10" s="236">
        <f t="shared" si="28"/>
        <v>0</v>
      </c>
      <c r="DO10" s="236">
        <f t="shared" si="29"/>
        <v>0</v>
      </c>
      <c r="DP10" s="236">
        <f t="shared" si="30"/>
        <v>0</v>
      </c>
      <c r="DQ10" s="236">
        <f t="shared" si="31"/>
        <v>0</v>
      </c>
      <c r="DR10" s="236">
        <f t="shared" si="32"/>
        <v>0</v>
      </c>
      <c r="DS10" s="236">
        <f t="shared" si="33"/>
        <v>0</v>
      </c>
      <c r="DT10" s="236">
        <f t="shared" si="34"/>
        <v>0</v>
      </c>
      <c r="DU10" s="236">
        <f t="shared" si="35"/>
        <v>0</v>
      </c>
      <c r="DV10" s="236">
        <f t="shared" si="36"/>
        <v>0</v>
      </c>
      <c r="DW10" s="236">
        <f t="shared" si="37"/>
        <v>0</v>
      </c>
      <c r="DX10" s="236">
        <f t="shared" si="38"/>
        <v>0</v>
      </c>
      <c r="DY10" s="236">
        <f t="shared" si="39"/>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10"/>
        <v>0</v>
      </c>
      <c r="CW11" s="235">
        <f t="shared" si="11"/>
        <v>0</v>
      </c>
      <c r="CX11" s="235">
        <f t="shared" si="12"/>
        <v>0</v>
      </c>
      <c r="CY11" s="236">
        <f t="shared" si="13"/>
        <v>0</v>
      </c>
      <c r="CZ11" s="236">
        <f t="shared" si="14"/>
        <v>0</v>
      </c>
      <c r="DA11" s="236">
        <f t="shared" si="15"/>
        <v>0</v>
      </c>
      <c r="DB11" s="236">
        <f t="shared" si="16"/>
        <v>0</v>
      </c>
      <c r="DC11" s="236">
        <f t="shared" si="17"/>
        <v>0</v>
      </c>
      <c r="DD11" s="236">
        <f t="shared" si="18"/>
        <v>0</v>
      </c>
      <c r="DE11" s="236">
        <f t="shared" si="19"/>
        <v>0</v>
      </c>
      <c r="DF11" s="236">
        <f t="shared" si="20"/>
        <v>0</v>
      </c>
      <c r="DG11" s="236">
        <f t="shared" si="21"/>
        <v>0</v>
      </c>
      <c r="DH11" s="236">
        <f t="shared" si="22"/>
        <v>0</v>
      </c>
      <c r="DI11" s="236">
        <f t="shared" si="23"/>
        <v>0</v>
      </c>
      <c r="DJ11" s="236">
        <f t="shared" si="24"/>
        <v>0</v>
      </c>
      <c r="DK11" s="236">
        <f t="shared" si="25"/>
        <v>0</v>
      </c>
      <c r="DL11" s="236">
        <f t="shared" si="26"/>
        <v>0</v>
      </c>
      <c r="DM11" s="236">
        <f t="shared" si="27"/>
        <v>0</v>
      </c>
      <c r="DN11" s="236">
        <f t="shared" si="28"/>
        <v>0</v>
      </c>
      <c r="DO11" s="236">
        <f t="shared" si="29"/>
        <v>0</v>
      </c>
      <c r="DP11" s="236">
        <f t="shared" si="30"/>
        <v>0</v>
      </c>
      <c r="DQ11" s="236">
        <f t="shared" si="31"/>
        <v>0</v>
      </c>
      <c r="DR11" s="236">
        <f t="shared" si="32"/>
        <v>0</v>
      </c>
      <c r="DS11" s="236">
        <f t="shared" si="33"/>
        <v>0</v>
      </c>
      <c r="DT11" s="236">
        <f t="shared" si="34"/>
        <v>0</v>
      </c>
      <c r="DU11" s="236">
        <f t="shared" si="35"/>
        <v>0</v>
      </c>
      <c r="DV11" s="236">
        <f t="shared" si="36"/>
        <v>0</v>
      </c>
      <c r="DW11" s="236">
        <f t="shared" si="37"/>
        <v>0</v>
      </c>
      <c r="DX11" s="236">
        <f t="shared" si="38"/>
        <v>0</v>
      </c>
      <c r="DY11" s="236">
        <f t="shared" si="39"/>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10"/>
        <v>0</v>
      </c>
      <c r="CW12" s="235">
        <f t="shared" si="11"/>
        <v>0</v>
      </c>
      <c r="CX12" s="235">
        <f t="shared" si="12"/>
        <v>0</v>
      </c>
      <c r="CY12" s="236">
        <f t="shared" si="13"/>
        <v>0</v>
      </c>
      <c r="CZ12" s="236">
        <f t="shared" si="14"/>
        <v>0</v>
      </c>
      <c r="DA12" s="236">
        <f t="shared" si="15"/>
        <v>0</v>
      </c>
      <c r="DB12" s="236">
        <f t="shared" si="16"/>
        <v>0</v>
      </c>
      <c r="DC12" s="236">
        <f t="shared" si="17"/>
        <v>0</v>
      </c>
      <c r="DD12" s="236">
        <f t="shared" si="18"/>
        <v>0</v>
      </c>
      <c r="DE12" s="236">
        <f t="shared" si="19"/>
        <v>0</v>
      </c>
      <c r="DF12" s="236">
        <f t="shared" si="20"/>
        <v>0</v>
      </c>
      <c r="DG12" s="236">
        <f t="shared" si="21"/>
        <v>0</v>
      </c>
      <c r="DH12" s="236">
        <f t="shared" si="22"/>
        <v>0</v>
      </c>
      <c r="DI12" s="236">
        <f t="shared" si="23"/>
        <v>0</v>
      </c>
      <c r="DJ12" s="236">
        <f t="shared" si="24"/>
        <v>0</v>
      </c>
      <c r="DK12" s="236">
        <f t="shared" si="25"/>
        <v>0</v>
      </c>
      <c r="DL12" s="236">
        <f t="shared" si="26"/>
        <v>0</v>
      </c>
      <c r="DM12" s="236">
        <f t="shared" si="27"/>
        <v>0</v>
      </c>
      <c r="DN12" s="236">
        <f t="shared" si="28"/>
        <v>0</v>
      </c>
      <c r="DO12" s="236">
        <f t="shared" si="29"/>
        <v>0</v>
      </c>
      <c r="DP12" s="236">
        <f t="shared" si="30"/>
        <v>0</v>
      </c>
      <c r="DQ12" s="236">
        <f t="shared" si="31"/>
        <v>0</v>
      </c>
      <c r="DR12" s="236">
        <f t="shared" si="32"/>
        <v>0</v>
      </c>
      <c r="DS12" s="236">
        <f t="shared" si="33"/>
        <v>0</v>
      </c>
      <c r="DT12" s="236">
        <f t="shared" si="34"/>
        <v>0</v>
      </c>
      <c r="DU12" s="236">
        <f t="shared" si="35"/>
        <v>0</v>
      </c>
      <c r="DV12" s="236">
        <f t="shared" si="36"/>
        <v>0</v>
      </c>
      <c r="DW12" s="236">
        <f t="shared" si="37"/>
        <v>0</v>
      </c>
      <c r="DX12" s="236">
        <f t="shared" si="38"/>
        <v>0</v>
      </c>
      <c r="DY12" s="236">
        <f t="shared" si="39"/>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10"/>
        <v>0</v>
      </c>
      <c r="CW13" s="235">
        <f t="shared" si="11"/>
        <v>0</v>
      </c>
      <c r="CX13" s="235">
        <f t="shared" si="12"/>
        <v>0</v>
      </c>
      <c r="CY13" s="236">
        <f t="shared" si="13"/>
        <v>0</v>
      </c>
      <c r="CZ13" s="236">
        <f t="shared" si="14"/>
        <v>0</v>
      </c>
      <c r="DA13" s="236">
        <f t="shared" si="15"/>
        <v>0</v>
      </c>
      <c r="DB13" s="236">
        <f t="shared" si="16"/>
        <v>0</v>
      </c>
      <c r="DC13" s="236">
        <f t="shared" si="17"/>
        <v>0</v>
      </c>
      <c r="DD13" s="236">
        <f t="shared" si="18"/>
        <v>0</v>
      </c>
      <c r="DE13" s="236">
        <f t="shared" si="19"/>
        <v>0</v>
      </c>
      <c r="DF13" s="236">
        <f t="shared" si="20"/>
        <v>0</v>
      </c>
      <c r="DG13" s="236">
        <f t="shared" si="21"/>
        <v>0</v>
      </c>
      <c r="DH13" s="236">
        <f t="shared" si="22"/>
        <v>0</v>
      </c>
      <c r="DI13" s="236">
        <f t="shared" si="23"/>
        <v>0</v>
      </c>
      <c r="DJ13" s="236">
        <f t="shared" si="24"/>
        <v>0</v>
      </c>
      <c r="DK13" s="236">
        <f t="shared" si="25"/>
        <v>0</v>
      </c>
      <c r="DL13" s="236">
        <f t="shared" si="26"/>
        <v>0</v>
      </c>
      <c r="DM13" s="236">
        <f t="shared" si="27"/>
        <v>0</v>
      </c>
      <c r="DN13" s="236">
        <f t="shared" si="28"/>
        <v>0</v>
      </c>
      <c r="DO13" s="236">
        <f t="shared" si="29"/>
        <v>0</v>
      </c>
      <c r="DP13" s="236">
        <f t="shared" si="30"/>
        <v>0</v>
      </c>
      <c r="DQ13" s="236">
        <f t="shared" si="31"/>
        <v>0</v>
      </c>
      <c r="DR13" s="236">
        <f t="shared" si="32"/>
        <v>0</v>
      </c>
      <c r="DS13" s="236">
        <f t="shared" si="33"/>
        <v>0</v>
      </c>
      <c r="DT13" s="236">
        <f t="shared" si="34"/>
        <v>0</v>
      </c>
      <c r="DU13" s="236">
        <f t="shared" si="35"/>
        <v>0</v>
      </c>
      <c r="DV13" s="236">
        <f t="shared" si="36"/>
        <v>0</v>
      </c>
      <c r="DW13" s="236">
        <f t="shared" si="37"/>
        <v>0</v>
      </c>
      <c r="DX13" s="236">
        <f t="shared" si="38"/>
        <v>0</v>
      </c>
      <c r="DY13" s="236">
        <f t="shared" si="39"/>
        <v>0</v>
      </c>
    </row>
    <row r="14" spans="1:129" x14ac:dyDescent="0.25">
      <c r="B14" s="237" t="s">
        <v>64</v>
      </c>
      <c r="C14" s="238">
        <f t="shared" ref="C14:AF14" si="40">SUM(C4:C13)</f>
        <v>0</v>
      </c>
      <c r="D14" s="239">
        <f t="shared" si="40"/>
        <v>0</v>
      </c>
      <c r="E14" s="239">
        <f t="shared" si="40"/>
        <v>0</v>
      </c>
      <c r="F14" s="240">
        <f t="shared" si="40"/>
        <v>0</v>
      </c>
      <c r="G14" s="240">
        <f t="shared" si="40"/>
        <v>0</v>
      </c>
      <c r="H14" s="241">
        <f t="shared" si="40"/>
        <v>0</v>
      </c>
      <c r="I14" s="241">
        <f t="shared" si="40"/>
        <v>0</v>
      </c>
      <c r="J14" s="241">
        <f t="shared" si="40"/>
        <v>0</v>
      </c>
      <c r="K14" s="241">
        <f t="shared" si="40"/>
        <v>0</v>
      </c>
      <c r="L14" s="241">
        <f t="shared" si="40"/>
        <v>0</v>
      </c>
      <c r="M14" s="242">
        <f t="shared" si="40"/>
        <v>0</v>
      </c>
      <c r="N14" s="243">
        <f t="shared" si="40"/>
        <v>0</v>
      </c>
      <c r="O14" s="243">
        <f t="shared" si="40"/>
        <v>0</v>
      </c>
      <c r="P14" s="243">
        <f t="shared" si="40"/>
        <v>0</v>
      </c>
      <c r="Q14" s="243">
        <f t="shared" si="40"/>
        <v>0</v>
      </c>
      <c r="R14" s="243">
        <f t="shared" si="40"/>
        <v>0</v>
      </c>
      <c r="S14" s="243">
        <f t="shared" si="40"/>
        <v>0</v>
      </c>
      <c r="T14" s="243">
        <f t="shared" si="40"/>
        <v>0</v>
      </c>
      <c r="U14" s="243">
        <f t="shared" si="40"/>
        <v>0</v>
      </c>
      <c r="V14" s="243">
        <f t="shared" si="40"/>
        <v>0</v>
      </c>
      <c r="W14" s="243">
        <f t="shared" si="40"/>
        <v>0</v>
      </c>
      <c r="X14" s="243">
        <f t="shared" si="40"/>
        <v>0</v>
      </c>
      <c r="Y14" s="243">
        <f t="shared" si="40"/>
        <v>0</v>
      </c>
      <c r="Z14" s="243">
        <f t="shared" si="40"/>
        <v>0</v>
      </c>
      <c r="AA14" s="243">
        <f t="shared" si="40"/>
        <v>0</v>
      </c>
      <c r="AB14" s="243">
        <f t="shared" si="40"/>
        <v>0</v>
      </c>
      <c r="AC14" s="243">
        <f t="shared" si="40"/>
        <v>0</v>
      </c>
      <c r="AD14" s="243">
        <f t="shared" si="40"/>
        <v>0</v>
      </c>
      <c r="AE14" s="243">
        <f t="shared" si="40"/>
        <v>0</v>
      </c>
      <c r="AF14" s="243">
        <f t="shared" si="40"/>
        <v>0</v>
      </c>
      <c r="AG14" s="212"/>
      <c r="AH14" s="244">
        <f t="shared" ref="AH14:BA14" si="41">SUM(AH4:AH13)</f>
        <v>0</v>
      </c>
      <c r="AI14" s="245">
        <f t="shared" si="41"/>
        <v>0</v>
      </c>
      <c r="AJ14" s="245">
        <f t="shared" si="41"/>
        <v>0</v>
      </c>
      <c r="AK14" s="245">
        <f t="shared" si="41"/>
        <v>0</v>
      </c>
      <c r="AL14" s="245">
        <f t="shared" si="41"/>
        <v>0</v>
      </c>
      <c r="AM14" s="245">
        <f t="shared" si="41"/>
        <v>0</v>
      </c>
      <c r="AN14" s="245">
        <f t="shared" si="41"/>
        <v>0</v>
      </c>
      <c r="AO14" s="245">
        <f t="shared" si="41"/>
        <v>0</v>
      </c>
      <c r="AP14" s="245">
        <f t="shared" si="41"/>
        <v>0</v>
      </c>
      <c r="AQ14" s="245">
        <f t="shared" si="41"/>
        <v>0</v>
      </c>
      <c r="AR14" s="245">
        <f t="shared" si="41"/>
        <v>0</v>
      </c>
      <c r="AS14" s="245">
        <f t="shared" si="41"/>
        <v>0</v>
      </c>
      <c r="AT14" s="245">
        <f t="shared" si="41"/>
        <v>0</v>
      </c>
      <c r="AU14" s="245">
        <f t="shared" si="41"/>
        <v>0</v>
      </c>
      <c r="AV14" s="245">
        <f t="shared" si="41"/>
        <v>0</v>
      </c>
      <c r="AW14" s="245">
        <f t="shared" si="41"/>
        <v>0</v>
      </c>
      <c r="AX14" s="245">
        <f t="shared" si="41"/>
        <v>0</v>
      </c>
      <c r="AY14" s="245">
        <f t="shared" si="41"/>
        <v>0</v>
      </c>
      <c r="AZ14" s="245">
        <f t="shared" si="41"/>
        <v>0</v>
      </c>
      <c r="BA14" s="245">
        <f t="shared" si="41"/>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42">SUM(CV4:CV13)</f>
        <v>0</v>
      </c>
      <c r="CW14" s="235">
        <f t="shared" si="42"/>
        <v>0</v>
      </c>
      <c r="CX14" s="247">
        <f t="shared" si="42"/>
        <v>0</v>
      </c>
      <c r="CY14" s="248">
        <f t="shared" si="42"/>
        <v>0</v>
      </c>
      <c r="CZ14" s="248">
        <f t="shared" si="42"/>
        <v>0</v>
      </c>
      <c r="DA14" s="248">
        <f t="shared" si="42"/>
        <v>0</v>
      </c>
      <c r="DB14" s="248">
        <f t="shared" si="42"/>
        <v>0</v>
      </c>
      <c r="DC14" s="248">
        <f t="shared" si="42"/>
        <v>0</v>
      </c>
      <c r="DD14" s="248">
        <f t="shared" si="42"/>
        <v>0</v>
      </c>
      <c r="DE14" s="248">
        <f t="shared" si="42"/>
        <v>0</v>
      </c>
      <c r="DF14" s="248">
        <f t="shared" si="42"/>
        <v>0</v>
      </c>
      <c r="DG14" s="248">
        <f t="shared" si="42"/>
        <v>0</v>
      </c>
      <c r="DH14" s="248">
        <f t="shared" si="42"/>
        <v>0</v>
      </c>
      <c r="DI14" s="248">
        <f t="shared" si="42"/>
        <v>0</v>
      </c>
      <c r="DJ14" s="248">
        <f t="shared" si="42"/>
        <v>0</v>
      </c>
      <c r="DK14" s="248">
        <f t="shared" si="42"/>
        <v>0</v>
      </c>
      <c r="DL14" s="248">
        <f t="shared" si="42"/>
        <v>0</v>
      </c>
      <c r="DM14" s="248">
        <f t="shared" si="42"/>
        <v>0</v>
      </c>
      <c r="DN14" s="248">
        <f t="shared" si="42"/>
        <v>0</v>
      </c>
      <c r="DO14" s="248">
        <f t="shared" si="42"/>
        <v>0</v>
      </c>
      <c r="DP14" s="248">
        <f t="shared" si="42"/>
        <v>0</v>
      </c>
      <c r="DQ14" s="248">
        <f t="shared" si="42"/>
        <v>0</v>
      </c>
      <c r="DR14" s="248">
        <f t="shared" si="42"/>
        <v>0</v>
      </c>
      <c r="DS14" s="248">
        <f t="shared" si="42"/>
        <v>0</v>
      </c>
      <c r="DT14" s="248">
        <f t="shared" si="42"/>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8"/>
      <c r="O18" s="308"/>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43">AI19*CS19</f>
        <v>0</v>
      </c>
      <c r="CW19" s="235">
        <f t="shared" ref="CW19:CW28" si="44">AK19*CS19</f>
        <v>0</v>
      </c>
      <c r="CX19" s="235">
        <f t="shared" ref="CX19:CX28" si="45">AM19*CS19</f>
        <v>0</v>
      </c>
      <c r="CY19" s="236">
        <f t="shared" ref="CY19:CY28" si="46">AO19*CS19</f>
        <v>0</v>
      </c>
      <c r="CZ19" s="236">
        <f t="shared" ref="CZ19:CZ28" si="47">AQ19*CS19</f>
        <v>0</v>
      </c>
      <c r="DA19" s="236">
        <f t="shared" ref="DA19:DA28" si="48">AS19*CS19</f>
        <v>0</v>
      </c>
      <c r="DB19" s="236">
        <f t="shared" ref="DB19:DB28" si="49">AU19*CS19</f>
        <v>0</v>
      </c>
      <c r="DC19" s="236">
        <f t="shared" ref="DC19:DC28" si="50">AW19*CS19</f>
        <v>0</v>
      </c>
      <c r="DD19" s="236">
        <f t="shared" ref="DD19:DD28" si="51">AY19*CS19</f>
        <v>0</v>
      </c>
      <c r="DE19" s="255">
        <f t="shared" ref="DE19:DE28" si="52">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53">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43"/>
        <v>0</v>
      </c>
      <c r="CW20" s="235">
        <f t="shared" si="44"/>
        <v>0</v>
      </c>
      <c r="CX20" s="235">
        <f t="shared" si="45"/>
        <v>0</v>
      </c>
      <c r="CY20" s="236">
        <f t="shared" si="46"/>
        <v>0</v>
      </c>
      <c r="CZ20" s="236">
        <f t="shared" si="47"/>
        <v>0</v>
      </c>
      <c r="DA20" s="236">
        <f t="shared" si="48"/>
        <v>0</v>
      </c>
      <c r="DB20" s="236">
        <f t="shared" si="49"/>
        <v>0</v>
      </c>
      <c r="DC20" s="236">
        <f t="shared" si="50"/>
        <v>0</v>
      </c>
      <c r="DD20" s="236">
        <f t="shared" si="51"/>
        <v>0</v>
      </c>
      <c r="DE20" s="255">
        <f t="shared" si="52"/>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53"/>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43"/>
        <v>0</v>
      </c>
      <c r="CW21" s="235">
        <f t="shared" si="44"/>
        <v>0</v>
      </c>
      <c r="CX21" s="235">
        <f t="shared" si="45"/>
        <v>0</v>
      </c>
      <c r="CY21" s="236">
        <f t="shared" si="46"/>
        <v>0</v>
      </c>
      <c r="CZ21" s="236">
        <f t="shared" si="47"/>
        <v>0</v>
      </c>
      <c r="DA21" s="236">
        <f t="shared" si="48"/>
        <v>0</v>
      </c>
      <c r="DB21" s="236">
        <f t="shared" si="49"/>
        <v>0</v>
      </c>
      <c r="DC21" s="236">
        <f t="shared" si="50"/>
        <v>0</v>
      </c>
      <c r="DD21" s="236">
        <f t="shared" si="51"/>
        <v>0</v>
      </c>
      <c r="DE21" s="255">
        <f t="shared" si="52"/>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53"/>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43"/>
        <v>0</v>
      </c>
      <c r="CW22" s="235">
        <f t="shared" si="44"/>
        <v>0</v>
      </c>
      <c r="CX22" s="235">
        <f t="shared" si="45"/>
        <v>0</v>
      </c>
      <c r="CY22" s="236">
        <f t="shared" si="46"/>
        <v>0</v>
      </c>
      <c r="CZ22" s="236">
        <f t="shared" si="47"/>
        <v>0</v>
      </c>
      <c r="DA22" s="236">
        <f t="shared" si="48"/>
        <v>0</v>
      </c>
      <c r="DB22" s="236">
        <f t="shared" si="49"/>
        <v>0</v>
      </c>
      <c r="DC22" s="236">
        <f t="shared" si="50"/>
        <v>0</v>
      </c>
      <c r="DD22" s="236">
        <f t="shared" si="51"/>
        <v>0</v>
      </c>
      <c r="DE22" s="255">
        <f t="shared" si="52"/>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53"/>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43"/>
        <v>0</v>
      </c>
      <c r="CW23" s="235">
        <f t="shared" si="44"/>
        <v>0</v>
      </c>
      <c r="CX23" s="235">
        <f t="shared" si="45"/>
        <v>0</v>
      </c>
      <c r="CY23" s="236">
        <f t="shared" si="46"/>
        <v>0</v>
      </c>
      <c r="CZ23" s="236">
        <f t="shared" si="47"/>
        <v>0</v>
      </c>
      <c r="DA23" s="236">
        <f t="shared" si="48"/>
        <v>0</v>
      </c>
      <c r="DB23" s="236">
        <f t="shared" si="49"/>
        <v>0</v>
      </c>
      <c r="DC23" s="236">
        <f t="shared" si="50"/>
        <v>0</v>
      </c>
      <c r="DD23" s="236">
        <f t="shared" si="51"/>
        <v>0</v>
      </c>
      <c r="DE23" s="255">
        <f t="shared" si="52"/>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53"/>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43"/>
        <v>0</v>
      </c>
      <c r="CW24" s="235">
        <f t="shared" si="44"/>
        <v>0</v>
      </c>
      <c r="CX24" s="235">
        <f t="shared" si="45"/>
        <v>0</v>
      </c>
      <c r="CY24" s="236">
        <f t="shared" si="46"/>
        <v>0</v>
      </c>
      <c r="CZ24" s="236">
        <f t="shared" si="47"/>
        <v>0</v>
      </c>
      <c r="DA24" s="236">
        <f t="shared" si="48"/>
        <v>0</v>
      </c>
      <c r="DB24" s="236">
        <f t="shared" si="49"/>
        <v>0</v>
      </c>
      <c r="DC24" s="236">
        <f t="shared" si="50"/>
        <v>0</v>
      </c>
      <c r="DD24" s="236">
        <f t="shared" si="51"/>
        <v>0</v>
      </c>
      <c r="DE24" s="255">
        <f t="shared" si="52"/>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53"/>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43"/>
        <v>0</v>
      </c>
      <c r="CW25" s="235">
        <f t="shared" si="44"/>
        <v>0</v>
      </c>
      <c r="CX25" s="235">
        <f t="shared" si="45"/>
        <v>0</v>
      </c>
      <c r="CY25" s="236">
        <f t="shared" si="46"/>
        <v>0</v>
      </c>
      <c r="CZ25" s="236">
        <f t="shared" si="47"/>
        <v>0</v>
      </c>
      <c r="DA25" s="236">
        <f t="shared" si="48"/>
        <v>0</v>
      </c>
      <c r="DB25" s="236">
        <f t="shared" si="49"/>
        <v>0</v>
      </c>
      <c r="DC25" s="236">
        <f t="shared" si="50"/>
        <v>0</v>
      </c>
      <c r="DD25" s="236">
        <f t="shared" si="51"/>
        <v>0</v>
      </c>
      <c r="DE25" s="255">
        <f t="shared" si="52"/>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53"/>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43"/>
        <v>0</v>
      </c>
      <c r="CW26" s="235">
        <f t="shared" si="44"/>
        <v>0</v>
      </c>
      <c r="CX26" s="235">
        <f t="shared" si="45"/>
        <v>0</v>
      </c>
      <c r="CY26" s="236">
        <f t="shared" si="46"/>
        <v>0</v>
      </c>
      <c r="CZ26" s="236">
        <f t="shared" si="47"/>
        <v>0</v>
      </c>
      <c r="DA26" s="236">
        <f t="shared" si="48"/>
        <v>0</v>
      </c>
      <c r="DB26" s="236">
        <f t="shared" si="49"/>
        <v>0</v>
      </c>
      <c r="DC26" s="236">
        <f t="shared" si="50"/>
        <v>0</v>
      </c>
      <c r="DD26" s="236">
        <f t="shared" si="51"/>
        <v>0</v>
      </c>
      <c r="DE26" s="255">
        <f t="shared" si="52"/>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53"/>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43"/>
        <v>0</v>
      </c>
      <c r="CW27" s="235">
        <f t="shared" si="44"/>
        <v>0</v>
      </c>
      <c r="CX27" s="235">
        <f t="shared" si="45"/>
        <v>0</v>
      </c>
      <c r="CY27" s="236">
        <f t="shared" si="46"/>
        <v>0</v>
      </c>
      <c r="CZ27" s="236">
        <f t="shared" si="47"/>
        <v>0</v>
      </c>
      <c r="DA27" s="236">
        <f t="shared" si="48"/>
        <v>0</v>
      </c>
      <c r="DB27" s="236">
        <f t="shared" si="49"/>
        <v>0</v>
      </c>
      <c r="DC27" s="236">
        <f t="shared" si="50"/>
        <v>0</v>
      </c>
      <c r="DD27" s="236">
        <f t="shared" si="51"/>
        <v>0</v>
      </c>
      <c r="DE27" s="255">
        <f t="shared" si="52"/>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53"/>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43"/>
        <v>0</v>
      </c>
      <c r="CW28" s="235">
        <f t="shared" si="44"/>
        <v>0</v>
      </c>
      <c r="CX28" s="235">
        <f t="shared" si="45"/>
        <v>0</v>
      </c>
      <c r="CY28" s="236">
        <f t="shared" si="46"/>
        <v>0</v>
      </c>
      <c r="CZ28" s="236">
        <f t="shared" si="47"/>
        <v>0</v>
      </c>
      <c r="DA28" s="236">
        <f t="shared" si="48"/>
        <v>0</v>
      </c>
      <c r="DB28" s="236">
        <f t="shared" si="49"/>
        <v>0</v>
      </c>
      <c r="DC28" s="236">
        <f t="shared" si="50"/>
        <v>0</v>
      </c>
      <c r="DD28" s="236">
        <f t="shared" si="51"/>
        <v>0</v>
      </c>
      <c r="DE28" s="255">
        <f t="shared" si="52"/>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54">SUM(C19:C28)</f>
        <v>0</v>
      </c>
      <c r="D29" s="239">
        <f t="shared" si="54"/>
        <v>0</v>
      </c>
      <c r="E29" s="239">
        <f t="shared" si="54"/>
        <v>0</v>
      </c>
      <c r="F29" s="241">
        <f t="shared" si="54"/>
        <v>0</v>
      </c>
      <c r="G29" s="241">
        <f t="shared" si="54"/>
        <v>0</v>
      </c>
      <c r="H29" s="241">
        <f t="shared" si="54"/>
        <v>0</v>
      </c>
      <c r="I29" s="241">
        <f t="shared" si="54"/>
        <v>0</v>
      </c>
      <c r="J29" s="241">
        <f t="shared" si="54"/>
        <v>0</v>
      </c>
      <c r="K29" s="241">
        <f t="shared" si="54"/>
        <v>0</v>
      </c>
      <c r="L29" s="256">
        <f t="shared" si="54"/>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55">SUM(AH19:AH28)</f>
        <v>0</v>
      </c>
      <c r="AI29" s="245">
        <f t="shared" si="55"/>
        <v>0</v>
      </c>
      <c r="AJ29" s="245">
        <f t="shared" si="55"/>
        <v>0</v>
      </c>
      <c r="AK29" s="245">
        <f t="shared" si="55"/>
        <v>0</v>
      </c>
      <c r="AL29" s="245">
        <f t="shared" si="55"/>
        <v>0</v>
      </c>
      <c r="AM29" s="245">
        <f t="shared" si="55"/>
        <v>0</v>
      </c>
      <c r="AN29" s="245">
        <f t="shared" si="55"/>
        <v>0</v>
      </c>
      <c r="AO29" s="245">
        <f t="shared" si="55"/>
        <v>0</v>
      </c>
      <c r="AP29" s="245">
        <f t="shared" si="55"/>
        <v>0</v>
      </c>
      <c r="AQ29" s="245">
        <f t="shared" si="55"/>
        <v>0</v>
      </c>
      <c r="AR29" s="245">
        <f t="shared" si="55"/>
        <v>0</v>
      </c>
      <c r="AS29" s="245">
        <f>SUM(AS19:AS28)</f>
        <v>0</v>
      </c>
      <c r="AT29" s="245">
        <f t="shared" si="55"/>
        <v>0</v>
      </c>
      <c r="AU29" s="245">
        <f t="shared" si="55"/>
        <v>0</v>
      </c>
      <c r="AV29" s="245">
        <f t="shared" si="55"/>
        <v>0</v>
      </c>
      <c r="AW29" s="245">
        <f t="shared" si="55"/>
        <v>0</v>
      </c>
      <c r="AX29" s="245">
        <f t="shared" si="55"/>
        <v>0</v>
      </c>
      <c r="AY29" s="245">
        <f t="shared" si="55"/>
        <v>0</v>
      </c>
      <c r="AZ29" s="245">
        <f t="shared" si="55"/>
        <v>0</v>
      </c>
      <c r="BA29" s="245">
        <f t="shared" si="55"/>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56">SUM(CV19:CV28)</f>
        <v>0</v>
      </c>
      <c r="CW29" s="235">
        <f t="shared" si="56"/>
        <v>0</v>
      </c>
      <c r="CX29" s="247">
        <f t="shared" si="56"/>
        <v>0</v>
      </c>
      <c r="CY29" s="248">
        <f t="shared" si="56"/>
        <v>0</v>
      </c>
      <c r="CZ29" s="248">
        <f t="shared" si="56"/>
        <v>0</v>
      </c>
      <c r="DA29" s="248">
        <f t="shared" si="56"/>
        <v>0</v>
      </c>
      <c r="DB29" s="248">
        <f t="shared" si="56"/>
        <v>0</v>
      </c>
      <c r="DC29" s="248">
        <f t="shared" si="56"/>
        <v>0</v>
      </c>
      <c r="DD29" s="248">
        <f t="shared" si="56"/>
        <v>0</v>
      </c>
      <c r="DE29" s="258">
        <f t="shared" si="56"/>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7">AI34*CS34</f>
        <v>0</v>
      </c>
      <c r="CW34" s="235">
        <f t="shared" ref="CW34:CW43" si="58">AK34*CS34</f>
        <v>0</v>
      </c>
      <c r="CX34" s="235">
        <f t="shared" ref="CX34:CX43" si="59">AM34*CS34</f>
        <v>0</v>
      </c>
      <c r="CY34" s="236">
        <f t="shared" ref="CY34:CY43" si="60">AO34*CS34</f>
        <v>0</v>
      </c>
      <c r="CZ34" s="236">
        <f t="shared" ref="CZ34:CZ43" si="61">AQ34*CS34</f>
        <v>0</v>
      </c>
      <c r="DA34" s="236">
        <f t="shared" ref="DA34:DA43" si="62">AS34*CS34</f>
        <v>0</v>
      </c>
      <c r="DB34" s="236">
        <f t="shared" ref="DB34:DB43" si="63">AU34*CS34</f>
        <v>0</v>
      </c>
      <c r="DC34" s="236">
        <f t="shared" ref="DC34:DC43" si="64">AW34*CS34</f>
        <v>0</v>
      </c>
      <c r="DD34" s="236">
        <f t="shared" ref="DD34:DD43" si="65">AY34*CS34</f>
        <v>0</v>
      </c>
      <c r="DE34" s="255">
        <f t="shared" ref="DE34:DE43" si="66">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7">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7"/>
        <v>0</v>
      </c>
      <c r="CW35" s="235">
        <f t="shared" si="58"/>
        <v>0</v>
      </c>
      <c r="CX35" s="235">
        <f t="shared" si="59"/>
        <v>0</v>
      </c>
      <c r="CY35" s="236">
        <f t="shared" si="60"/>
        <v>0</v>
      </c>
      <c r="CZ35" s="236">
        <f t="shared" si="61"/>
        <v>0</v>
      </c>
      <c r="DA35" s="236">
        <f t="shared" si="62"/>
        <v>0</v>
      </c>
      <c r="DB35" s="236">
        <f t="shared" si="63"/>
        <v>0</v>
      </c>
      <c r="DC35" s="236">
        <f t="shared" si="64"/>
        <v>0</v>
      </c>
      <c r="DD35" s="236">
        <f t="shared" si="65"/>
        <v>0</v>
      </c>
      <c r="DE35" s="255">
        <f t="shared" si="66"/>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7"/>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7"/>
        <v>0</v>
      </c>
      <c r="CW36" s="235">
        <f t="shared" si="58"/>
        <v>0</v>
      </c>
      <c r="CX36" s="235">
        <f t="shared" si="59"/>
        <v>0</v>
      </c>
      <c r="CY36" s="236">
        <f t="shared" si="60"/>
        <v>0</v>
      </c>
      <c r="CZ36" s="236">
        <f t="shared" si="61"/>
        <v>0</v>
      </c>
      <c r="DA36" s="236">
        <f t="shared" si="62"/>
        <v>0</v>
      </c>
      <c r="DB36" s="236">
        <f t="shared" si="63"/>
        <v>0</v>
      </c>
      <c r="DC36" s="236">
        <f t="shared" si="64"/>
        <v>0</v>
      </c>
      <c r="DD36" s="236">
        <f t="shared" si="65"/>
        <v>0</v>
      </c>
      <c r="DE36" s="255">
        <f t="shared" si="66"/>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7"/>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7"/>
        <v>0</v>
      </c>
      <c r="CW37" s="235">
        <f t="shared" si="58"/>
        <v>0</v>
      </c>
      <c r="CX37" s="235">
        <f t="shared" si="59"/>
        <v>0</v>
      </c>
      <c r="CY37" s="236">
        <f t="shared" si="60"/>
        <v>0</v>
      </c>
      <c r="CZ37" s="236">
        <f t="shared" si="61"/>
        <v>0</v>
      </c>
      <c r="DA37" s="236">
        <f t="shared" si="62"/>
        <v>0</v>
      </c>
      <c r="DB37" s="236">
        <f t="shared" si="63"/>
        <v>0</v>
      </c>
      <c r="DC37" s="236">
        <f t="shared" si="64"/>
        <v>0</v>
      </c>
      <c r="DD37" s="236">
        <f t="shared" si="65"/>
        <v>0</v>
      </c>
      <c r="DE37" s="255">
        <f t="shared" si="66"/>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7"/>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7"/>
        <v>0</v>
      </c>
      <c r="CW38" s="235">
        <f t="shared" si="58"/>
        <v>0</v>
      </c>
      <c r="CX38" s="235">
        <f t="shared" si="59"/>
        <v>0</v>
      </c>
      <c r="CY38" s="236">
        <f t="shared" si="60"/>
        <v>0</v>
      </c>
      <c r="CZ38" s="236">
        <f t="shared" si="61"/>
        <v>0</v>
      </c>
      <c r="DA38" s="236">
        <f t="shared" si="62"/>
        <v>0</v>
      </c>
      <c r="DB38" s="236">
        <f t="shared" si="63"/>
        <v>0</v>
      </c>
      <c r="DC38" s="236">
        <f t="shared" si="64"/>
        <v>0</v>
      </c>
      <c r="DD38" s="236">
        <f t="shared" si="65"/>
        <v>0</v>
      </c>
      <c r="DE38" s="255">
        <f t="shared" si="66"/>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7"/>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7"/>
        <v>0</v>
      </c>
      <c r="CW39" s="235">
        <f t="shared" si="58"/>
        <v>0</v>
      </c>
      <c r="CX39" s="235">
        <f t="shared" si="59"/>
        <v>0</v>
      </c>
      <c r="CY39" s="236">
        <f t="shared" si="60"/>
        <v>0</v>
      </c>
      <c r="CZ39" s="236">
        <f t="shared" si="61"/>
        <v>0</v>
      </c>
      <c r="DA39" s="236">
        <f t="shared" si="62"/>
        <v>0</v>
      </c>
      <c r="DB39" s="236">
        <f t="shared" si="63"/>
        <v>0</v>
      </c>
      <c r="DC39" s="236">
        <f t="shared" si="64"/>
        <v>0</v>
      </c>
      <c r="DD39" s="236">
        <f t="shared" si="65"/>
        <v>0</v>
      </c>
      <c r="DE39" s="255">
        <f t="shared" si="66"/>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7"/>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7"/>
        <v>0</v>
      </c>
      <c r="CW40" s="235">
        <f t="shared" si="58"/>
        <v>0</v>
      </c>
      <c r="CX40" s="235">
        <f t="shared" si="59"/>
        <v>0</v>
      </c>
      <c r="CY40" s="236">
        <f t="shared" si="60"/>
        <v>0</v>
      </c>
      <c r="CZ40" s="236">
        <f t="shared" si="61"/>
        <v>0</v>
      </c>
      <c r="DA40" s="236">
        <f t="shared" si="62"/>
        <v>0</v>
      </c>
      <c r="DB40" s="236">
        <f t="shared" si="63"/>
        <v>0</v>
      </c>
      <c r="DC40" s="236">
        <f t="shared" si="64"/>
        <v>0</v>
      </c>
      <c r="DD40" s="236">
        <f t="shared" si="65"/>
        <v>0</v>
      </c>
      <c r="DE40" s="255">
        <f t="shared" si="66"/>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7"/>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7"/>
        <v>0</v>
      </c>
      <c r="CW41" s="235">
        <f t="shared" si="58"/>
        <v>0</v>
      </c>
      <c r="CX41" s="235">
        <f t="shared" si="59"/>
        <v>0</v>
      </c>
      <c r="CY41" s="236">
        <f t="shared" si="60"/>
        <v>0</v>
      </c>
      <c r="CZ41" s="236">
        <f t="shared" si="61"/>
        <v>0</v>
      </c>
      <c r="DA41" s="236">
        <f t="shared" si="62"/>
        <v>0</v>
      </c>
      <c r="DB41" s="236">
        <f t="shared" si="63"/>
        <v>0</v>
      </c>
      <c r="DC41" s="236">
        <f t="shared" si="64"/>
        <v>0</v>
      </c>
      <c r="DD41" s="236">
        <f t="shared" si="65"/>
        <v>0</v>
      </c>
      <c r="DE41" s="255">
        <f t="shared" si="66"/>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7"/>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7"/>
        <v>0</v>
      </c>
      <c r="CW42" s="235">
        <f t="shared" si="58"/>
        <v>0</v>
      </c>
      <c r="CX42" s="235">
        <f t="shared" si="59"/>
        <v>0</v>
      </c>
      <c r="CY42" s="236">
        <f t="shared" si="60"/>
        <v>0</v>
      </c>
      <c r="CZ42" s="236">
        <f t="shared" si="61"/>
        <v>0</v>
      </c>
      <c r="DA42" s="236">
        <f t="shared" si="62"/>
        <v>0</v>
      </c>
      <c r="DB42" s="236">
        <f t="shared" si="63"/>
        <v>0</v>
      </c>
      <c r="DC42" s="236">
        <f t="shared" si="64"/>
        <v>0</v>
      </c>
      <c r="DD42" s="236">
        <f t="shared" si="65"/>
        <v>0</v>
      </c>
      <c r="DE42" s="255">
        <f t="shared" si="66"/>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7"/>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7"/>
        <v>0</v>
      </c>
      <c r="CW43" s="235">
        <f t="shared" si="58"/>
        <v>0</v>
      </c>
      <c r="CX43" s="235">
        <f t="shared" si="59"/>
        <v>0</v>
      </c>
      <c r="CY43" s="236">
        <f t="shared" si="60"/>
        <v>0</v>
      </c>
      <c r="CZ43" s="236">
        <f t="shared" si="61"/>
        <v>0</v>
      </c>
      <c r="DA43" s="236">
        <f t="shared" si="62"/>
        <v>0</v>
      </c>
      <c r="DB43" s="236">
        <f t="shared" si="63"/>
        <v>0</v>
      </c>
      <c r="DC43" s="236">
        <f t="shared" si="64"/>
        <v>0</v>
      </c>
      <c r="DD43" s="236">
        <f t="shared" si="65"/>
        <v>0</v>
      </c>
      <c r="DE43" s="255">
        <f t="shared" si="66"/>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8">SUM(C34:C43)</f>
        <v>0</v>
      </c>
      <c r="D44" s="239">
        <f t="shared" si="68"/>
        <v>0</v>
      </c>
      <c r="E44" s="239">
        <f t="shared" si="68"/>
        <v>0</v>
      </c>
      <c r="F44" s="241">
        <f t="shared" si="68"/>
        <v>0</v>
      </c>
      <c r="G44" s="241">
        <f t="shared" si="68"/>
        <v>0</v>
      </c>
      <c r="H44" s="241">
        <f t="shared" si="68"/>
        <v>0</v>
      </c>
      <c r="I44" s="241">
        <f t="shared" si="68"/>
        <v>0</v>
      </c>
      <c r="J44" s="241">
        <f t="shared" si="68"/>
        <v>0</v>
      </c>
      <c r="K44" s="241">
        <f t="shared" si="68"/>
        <v>0</v>
      </c>
      <c r="L44" s="256">
        <f t="shared" si="68"/>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9">SUM(AH34:AH43)</f>
        <v>0</v>
      </c>
      <c r="AI44" s="245">
        <f t="shared" si="69"/>
        <v>0</v>
      </c>
      <c r="AJ44" s="245">
        <f t="shared" si="69"/>
        <v>0</v>
      </c>
      <c r="AK44" s="245">
        <f t="shared" si="69"/>
        <v>0</v>
      </c>
      <c r="AL44" s="245">
        <f t="shared" si="69"/>
        <v>0</v>
      </c>
      <c r="AM44" s="245">
        <f t="shared" si="69"/>
        <v>0</v>
      </c>
      <c r="AN44" s="245">
        <f t="shared" si="69"/>
        <v>0</v>
      </c>
      <c r="AO44" s="245">
        <f t="shared" si="69"/>
        <v>0</v>
      </c>
      <c r="AP44" s="245">
        <f t="shared" si="69"/>
        <v>0</v>
      </c>
      <c r="AQ44" s="245">
        <f t="shared" si="69"/>
        <v>0</v>
      </c>
      <c r="AR44" s="245">
        <f t="shared" si="69"/>
        <v>0</v>
      </c>
      <c r="AS44" s="245">
        <f t="shared" si="69"/>
        <v>0</v>
      </c>
      <c r="AT44" s="245">
        <f t="shared" si="69"/>
        <v>0</v>
      </c>
      <c r="AU44" s="245">
        <f t="shared" si="69"/>
        <v>0</v>
      </c>
      <c r="AV44" s="245">
        <f t="shared" si="69"/>
        <v>0</v>
      </c>
      <c r="AW44" s="245">
        <f t="shared" si="69"/>
        <v>0</v>
      </c>
      <c r="AX44" s="245">
        <f t="shared" si="69"/>
        <v>0</v>
      </c>
      <c r="AY44" s="245">
        <f t="shared" si="69"/>
        <v>0</v>
      </c>
      <c r="AZ44" s="245">
        <f t="shared" si="69"/>
        <v>0</v>
      </c>
      <c r="BA44" s="245">
        <f t="shared" si="69"/>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70">SUM(CV34:CV43)</f>
        <v>0</v>
      </c>
      <c r="CW44" s="235">
        <f t="shared" si="70"/>
        <v>0</v>
      </c>
      <c r="CX44" s="247">
        <f t="shared" si="70"/>
        <v>0</v>
      </c>
      <c r="CY44" s="248">
        <f t="shared" si="70"/>
        <v>0</v>
      </c>
      <c r="CZ44" s="248">
        <f t="shared" si="70"/>
        <v>0</v>
      </c>
      <c r="DA44" s="248">
        <f t="shared" si="70"/>
        <v>0</v>
      </c>
      <c r="DB44" s="248">
        <f t="shared" si="70"/>
        <v>0</v>
      </c>
      <c r="DC44" s="248">
        <f t="shared" si="70"/>
        <v>0</v>
      </c>
      <c r="DD44" s="248">
        <f t="shared" si="70"/>
        <v>0</v>
      </c>
      <c r="DE44" s="258">
        <f t="shared" si="70"/>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71">AI49*CS49</f>
        <v>0</v>
      </c>
      <c r="CW49" s="235">
        <f t="shared" ref="CW49:CW58" si="72">AK49*CS49</f>
        <v>0</v>
      </c>
      <c r="CX49" s="235">
        <f t="shared" ref="CX49:CX58" si="73">AM49*CS49</f>
        <v>0</v>
      </c>
      <c r="CY49" s="236">
        <f t="shared" ref="CY49:CY58" si="74">AO49*CS49</f>
        <v>0</v>
      </c>
      <c r="CZ49" s="236">
        <f t="shared" ref="CZ49:CZ58" si="75">AQ49*CS49</f>
        <v>0</v>
      </c>
      <c r="DA49" s="236">
        <f t="shared" ref="DA49:DA58" si="76">AS49*CS49</f>
        <v>0</v>
      </c>
      <c r="DB49" s="236">
        <f t="shared" ref="DB49:DB58" si="77">AU49*CS49</f>
        <v>0</v>
      </c>
      <c r="DC49" s="236">
        <f t="shared" ref="DC49:DC58" si="78">AW49*CS49</f>
        <v>0</v>
      </c>
      <c r="DD49" s="236">
        <f t="shared" ref="DD49:DD58" si="79">AY49*CS49</f>
        <v>0</v>
      </c>
      <c r="DE49" s="255">
        <f t="shared" ref="DE49:DE58" si="80">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81">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71"/>
        <v>0</v>
      </c>
      <c r="CW50" s="235">
        <f t="shared" si="72"/>
        <v>0</v>
      </c>
      <c r="CX50" s="235">
        <f t="shared" si="73"/>
        <v>0</v>
      </c>
      <c r="CY50" s="236">
        <f t="shared" si="74"/>
        <v>0</v>
      </c>
      <c r="CZ50" s="236">
        <f t="shared" si="75"/>
        <v>0</v>
      </c>
      <c r="DA50" s="236">
        <f t="shared" si="76"/>
        <v>0</v>
      </c>
      <c r="DB50" s="236">
        <f t="shared" si="77"/>
        <v>0</v>
      </c>
      <c r="DC50" s="236">
        <f t="shared" si="78"/>
        <v>0</v>
      </c>
      <c r="DD50" s="236">
        <f t="shared" si="79"/>
        <v>0</v>
      </c>
      <c r="DE50" s="255">
        <f t="shared" si="80"/>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81"/>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71"/>
        <v>0</v>
      </c>
      <c r="CW51" s="235">
        <f t="shared" si="72"/>
        <v>0</v>
      </c>
      <c r="CX51" s="235">
        <f t="shared" si="73"/>
        <v>0</v>
      </c>
      <c r="CY51" s="236">
        <f t="shared" si="74"/>
        <v>0</v>
      </c>
      <c r="CZ51" s="236">
        <f t="shared" si="75"/>
        <v>0</v>
      </c>
      <c r="DA51" s="236">
        <f t="shared" si="76"/>
        <v>0</v>
      </c>
      <c r="DB51" s="236">
        <f t="shared" si="77"/>
        <v>0</v>
      </c>
      <c r="DC51" s="236">
        <f t="shared" si="78"/>
        <v>0</v>
      </c>
      <c r="DD51" s="236">
        <f t="shared" si="79"/>
        <v>0</v>
      </c>
      <c r="DE51" s="255">
        <f t="shared" si="80"/>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81"/>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71"/>
        <v>0</v>
      </c>
      <c r="CW52" s="235">
        <f t="shared" si="72"/>
        <v>0</v>
      </c>
      <c r="CX52" s="235">
        <f t="shared" si="73"/>
        <v>0</v>
      </c>
      <c r="CY52" s="236">
        <f t="shared" si="74"/>
        <v>0</v>
      </c>
      <c r="CZ52" s="236">
        <f t="shared" si="75"/>
        <v>0</v>
      </c>
      <c r="DA52" s="236">
        <f t="shared" si="76"/>
        <v>0</v>
      </c>
      <c r="DB52" s="236">
        <f t="shared" si="77"/>
        <v>0</v>
      </c>
      <c r="DC52" s="236">
        <f t="shared" si="78"/>
        <v>0</v>
      </c>
      <c r="DD52" s="236">
        <f t="shared" si="79"/>
        <v>0</v>
      </c>
      <c r="DE52" s="255">
        <f t="shared" si="80"/>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81"/>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71"/>
        <v>0</v>
      </c>
      <c r="CW53" s="235">
        <f t="shared" si="72"/>
        <v>0</v>
      </c>
      <c r="CX53" s="235">
        <f t="shared" si="73"/>
        <v>0</v>
      </c>
      <c r="CY53" s="236">
        <f t="shared" si="74"/>
        <v>0</v>
      </c>
      <c r="CZ53" s="236">
        <f t="shared" si="75"/>
        <v>0</v>
      </c>
      <c r="DA53" s="236">
        <f t="shared" si="76"/>
        <v>0</v>
      </c>
      <c r="DB53" s="236">
        <f t="shared" si="77"/>
        <v>0</v>
      </c>
      <c r="DC53" s="236">
        <f t="shared" si="78"/>
        <v>0</v>
      </c>
      <c r="DD53" s="236">
        <f t="shared" si="79"/>
        <v>0</v>
      </c>
      <c r="DE53" s="255">
        <f t="shared" si="80"/>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81"/>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71"/>
        <v>0</v>
      </c>
      <c r="CW54" s="235">
        <f t="shared" si="72"/>
        <v>0</v>
      </c>
      <c r="CX54" s="235">
        <f t="shared" si="73"/>
        <v>0</v>
      </c>
      <c r="CY54" s="236">
        <f t="shared" si="74"/>
        <v>0</v>
      </c>
      <c r="CZ54" s="236">
        <f t="shared" si="75"/>
        <v>0</v>
      </c>
      <c r="DA54" s="236">
        <f t="shared" si="76"/>
        <v>0</v>
      </c>
      <c r="DB54" s="236">
        <f t="shared" si="77"/>
        <v>0</v>
      </c>
      <c r="DC54" s="236">
        <f t="shared" si="78"/>
        <v>0</v>
      </c>
      <c r="DD54" s="236">
        <f t="shared" si="79"/>
        <v>0</v>
      </c>
      <c r="DE54" s="255">
        <f t="shared" si="80"/>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81"/>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71"/>
        <v>0</v>
      </c>
      <c r="CW55" s="235">
        <f t="shared" si="72"/>
        <v>0</v>
      </c>
      <c r="CX55" s="235">
        <f t="shared" si="73"/>
        <v>0</v>
      </c>
      <c r="CY55" s="236">
        <f t="shared" si="74"/>
        <v>0</v>
      </c>
      <c r="CZ55" s="236">
        <f t="shared" si="75"/>
        <v>0</v>
      </c>
      <c r="DA55" s="236">
        <f t="shared" si="76"/>
        <v>0</v>
      </c>
      <c r="DB55" s="236">
        <f t="shared" si="77"/>
        <v>0</v>
      </c>
      <c r="DC55" s="236">
        <f t="shared" si="78"/>
        <v>0</v>
      </c>
      <c r="DD55" s="236">
        <f t="shared" si="79"/>
        <v>0</v>
      </c>
      <c r="DE55" s="255">
        <f t="shared" si="80"/>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81"/>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71"/>
        <v>0</v>
      </c>
      <c r="CW56" s="235">
        <f t="shared" si="72"/>
        <v>0</v>
      </c>
      <c r="CX56" s="235">
        <f t="shared" si="73"/>
        <v>0</v>
      </c>
      <c r="CY56" s="236">
        <f t="shared" si="74"/>
        <v>0</v>
      </c>
      <c r="CZ56" s="236">
        <f t="shared" si="75"/>
        <v>0</v>
      </c>
      <c r="DA56" s="236">
        <f t="shared" si="76"/>
        <v>0</v>
      </c>
      <c r="DB56" s="236">
        <f t="shared" si="77"/>
        <v>0</v>
      </c>
      <c r="DC56" s="236">
        <f t="shared" si="78"/>
        <v>0</v>
      </c>
      <c r="DD56" s="236">
        <f t="shared" si="79"/>
        <v>0</v>
      </c>
      <c r="DE56" s="255">
        <f t="shared" si="80"/>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81"/>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71"/>
        <v>0</v>
      </c>
      <c r="CW57" s="235">
        <f t="shared" si="72"/>
        <v>0</v>
      </c>
      <c r="CX57" s="235">
        <f t="shared" si="73"/>
        <v>0</v>
      </c>
      <c r="CY57" s="236">
        <f t="shared" si="74"/>
        <v>0</v>
      </c>
      <c r="CZ57" s="236">
        <f t="shared" si="75"/>
        <v>0</v>
      </c>
      <c r="DA57" s="236">
        <f t="shared" si="76"/>
        <v>0</v>
      </c>
      <c r="DB57" s="236">
        <f t="shared" si="77"/>
        <v>0</v>
      </c>
      <c r="DC57" s="236">
        <f t="shared" si="78"/>
        <v>0</v>
      </c>
      <c r="DD57" s="236">
        <f t="shared" si="79"/>
        <v>0</v>
      </c>
      <c r="DE57" s="255">
        <f t="shared" si="80"/>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81"/>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71"/>
        <v>0</v>
      </c>
      <c r="CW58" s="235">
        <f t="shared" si="72"/>
        <v>0</v>
      </c>
      <c r="CX58" s="235">
        <f t="shared" si="73"/>
        <v>0</v>
      </c>
      <c r="CY58" s="236">
        <f t="shared" si="74"/>
        <v>0</v>
      </c>
      <c r="CZ58" s="236">
        <f t="shared" si="75"/>
        <v>0</v>
      </c>
      <c r="DA58" s="236">
        <f t="shared" si="76"/>
        <v>0</v>
      </c>
      <c r="DB58" s="236">
        <f t="shared" si="77"/>
        <v>0</v>
      </c>
      <c r="DC58" s="236">
        <f t="shared" si="78"/>
        <v>0</v>
      </c>
      <c r="DD58" s="236">
        <f t="shared" si="79"/>
        <v>0</v>
      </c>
      <c r="DE58" s="255">
        <f t="shared" si="80"/>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82">SUM(C49:C58)</f>
        <v>0</v>
      </c>
      <c r="D59" s="239">
        <f t="shared" si="82"/>
        <v>0</v>
      </c>
      <c r="E59" s="239">
        <f t="shared" si="82"/>
        <v>0</v>
      </c>
      <c r="F59" s="241">
        <f t="shared" si="82"/>
        <v>0</v>
      </c>
      <c r="G59" s="241">
        <f t="shared" si="82"/>
        <v>0</v>
      </c>
      <c r="H59" s="241">
        <f t="shared" si="82"/>
        <v>0</v>
      </c>
      <c r="I59" s="241">
        <f t="shared" si="82"/>
        <v>0</v>
      </c>
      <c r="J59" s="241">
        <f t="shared" si="82"/>
        <v>0</v>
      </c>
      <c r="K59" s="241">
        <f t="shared" si="82"/>
        <v>0</v>
      </c>
      <c r="L59" s="256">
        <f t="shared" si="82"/>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83">SUM(AH49:AH58)</f>
        <v>0</v>
      </c>
      <c r="AI59" s="245">
        <f t="shared" si="83"/>
        <v>0</v>
      </c>
      <c r="AJ59" s="245">
        <f t="shared" si="83"/>
        <v>0</v>
      </c>
      <c r="AK59" s="245">
        <f t="shared" si="83"/>
        <v>0</v>
      </c>
      <c r="AL59" s="245">
        <f t="shared" si="83"/>
        <v>0</v>
      </c>
      <c r="AM59" s="245">
        <f t="shared" si="83"/>
        <v>0</v>
      </c>
      <c r="AN59" s="245">
        <f t="shared" si="83"/>
        <v>0</v>
      </c>
      <c r="AO59" s="245">
        <f t="shared" si="83"/>
        <v>0</v>
      </c>
      <c r="AP59" s="245">
        <f t="shared" si="83"/>
        <v>0</v>
      </c>
      <c r="AQ59" s="245">
        <f t="shared" si="83"/>
        <v>0</v>
      </c>
      <c r="AR59" s="245">
        <f t="shared" si="83"/>
        <v>0</v>
      </c>
      <c r="AS59" s="245">
        <f t="shared" si="83"/>
        <v>0</v>
      </c>
      <c r="AT59" s="245">
        <f t="shared" si="83"/>
        <v>0</v>
      </c>
      <c r="AU59" s="245">
        <f t="shared" si="83"/>
        <v>0</v>
      </c>
      <c r="AV59" s="245">
        <f t="shared" si="83"/>
        <v>0</v>
      </c>
      <c r="AW59" s="245">
        <f t="shared" si="83"/>
        <v>0</v>
      </c>
      <c r="AX59" s="245">
        <f t="shared" si="83"/>
        <v>0</v>
      </c>
      <c r="AY59" s="245">
        <f t="shared" si="83"/>
        <v>0</v>
      </c>
      <c r="AZ59" s="245">
        <f t="shared" si="83"/>
        <v>0</v>
      </c>
      <c r="BA59" s="245">
        <f t="shared" si="83"/>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84">SUM(CV49:CV58)</f>
        <v>0</v>
      </c>
      <c r="CW59" s="235">
        <f t="shared" si="84"/>
        <v>0</v>
      </c>
      <c r="CX59" s="247">
        <f t="shared" si="84"/>
        <v>0</v>
      </c>
      <c r="CY59" s="248">
        <f t="shared" si="84"/>
        <v>0</v>
      </c>
      <c r="CZ59" s="248">
        <f t="shared" si="84"/>
        <v>0</v>
      </c>
      <c r="DA59" s="248">
        <f t="shared" si="84"/>
        <v>0</v>
      </c>
      <c r="DB59" s="248">
        <f t="shared" si="84"/>
        <v>0</v>
      </c>
      <c r="DC59" s="248">
        <f t="shared" si="84"/>
        <v>0</v>
      </c>
      <c r="DD59" s="248">
        <f t="shared" si="84"/>
        <v>0</v>
      </c>
      <c r="DE59" s="258">
        <f t="shared" si="84"/>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85">AI64*CS64</f>
        <v>0</v>
      </c>
      <c r="CW64" s="235">
        <f t="shared" ref="CW64:CW73" si="86">AK64*CS64</f>
        <v>0</v>
      </c>
      <c r="CX64" s="235">
        <f t="shared" ref="CX64:CX73" si="87">AM64*CS64</f>
        <v>0</v>
      </c>
      <c r="CY64" s="236">
        <f t="shared" ref="CY64:CY73" si="88">AO64*CS64</f>
        <v>0</v>
      </c>
      <c r="CZ64" s="236">
        <f t="shared" ref="CZ64:CZ73" si="89">AQ64*CS64</f>
        <v>0</v>
      </c>
      <c r="DA64" s="236">
        <f t="shared" ref="DA64:DA73" si="90">AS64*CS64</f>
        <v>0</v>
      </c>
      <c r="DB64" s="236">
        <f t="shared" ref="DB64:DB73" si="91">AU64*CS64</f>
        <v>0</v>
      </c>
      <c r="DC64" s="236">
        <f t="shared" ref="DC64:DC73" si="92">AW64*CS64</f>
        <v>0</v>
      </c>
      <c r="DD64" s="236">
        <f t="shared" ref="DD64:DD73" si="93">AY64*CS64</f>
        <v>0</v>
      </c>
      <c r="DE64" s="255">
        <f t="shared" ref="DE64:DE73" si="94">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95">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85"/>
        <v>0</v>
      </c>
      <c r="CW65" s="235">
        <f t="shared" si="86"/>
        <v>0</v>
      </c>
      <c r="CX65" s="235">
        <f t="shared" si="87"/>
        <v>0</v>
      </c>
      <c r="CY65" s="236">
        <f t="shared" si="88"/>
        <v>0</v>
      </c>
      <c r="CZ65" s="236">
        <f t="shared" si="89"/>
        <v>0</v>
      </c>
      <c r="DA65" s="236">
        <f t="shared" si="90"/>
        <v>0</v>
      </c>
      <c r="DB65" s="236">
        <f t="shared" si="91"/>
        <v>0</v>
      </c>
      <c r="DC65" s="236">
        <f t="shared" si="92"/>
        <v>0</v>
      </c>
      <c r="DD65" s="236">
        <f t="shared" si="93"/>
        <v>0</v>
      </c>
      <c r="DE65" s="255">
        <f t="shared" si="94"/>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95"/>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85"/>
        <v>0</v>
      </c>
      <c r="CW66" s="235">
        <f t="shared" si="86"/>
        <v>0</v>
      </c>
      <c r="CX66" s="235">
        <f t="shared" si="87"/>
        <v>0</v>
      </c>
      <c r="CY66" s="236">
        <f t="shared" si="88"/>
        <v>0</v>
      </c>
      <c r="CZ66" s="236">
        <f t="shared" si="89"/>
        <v>0</v>
      </c>
      <c r="DA66" s="236">
        <f t="shared" si="90"/>
        <v>0</v>
      </c>
      <c r="DB66" s="236">
        <f t="shared" si="91"/>
        <v>0</v>
      </c>
      <c r="DC66" s="236">
        <f t="shared" si="92"/>
        <v>0</v>
      </c>
      <c r="DD66" s="236">
        <f t="shared" si="93"/>
        <v>0</v>
      </c>
      <c r="DE66" s="255">
        <f t="shared" si="94"/>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95"/>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85"/>
        <v>0</v>
      </c>
      <c r="CW67" s="235">
        <f t="shared" si="86"/>
        <v>0</v>
      </c>
      <c r="CX67" s="235">
        <f t="shared" si="87"/>
        <v>0</v>
      </c>
      <c r="CY67" s="236">
        <f t="shared" si="88"/>
        <v>0</v>
      </c>
      <c r="CZ67" s="236">
        <f t="shared" si="89"/>
        <v>0</v>
      </c>
      <c r="DA67" s="236">
        <f t="shared" si="90"/>
        <v>0</v>
      </c>
      <c r="DB67" s="236">
        <f t="shared" si="91"/>
        <v>0</v>
      </c>
      <c r="DC67" s="236">
        <f t="shared" si="92"/>
        <v>0</v>
      </c>
      <c r="DD67" s="236">
        <f t="shared" si="93"/>
        <v>0</v>
      </c>
      <c r="DE67" s="255">
        <f t="shared" si="94"/>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95"/>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85"/>
        <v>0</v>
      </c>
      <c r="CW68" s="235">
        <f t="shared" si="86"/>
        <v>0</v>
      </c>
      <c r="CX68" s="235">
        <f t="shared" si="87"/>
        <v>0</v>
      </c>
      <c r="CY68" s="236">
        <f t="shared" si="88"/>
        <v>0</v>
      </c>
      <c r="CZ68" s="236">
        <f t="shared" si="89"/>
        <v>0</v>
      </c>
      <c r="DA68" s="236">
        <f t="shared" si="90"/>
        <v>0</v>
      </c>
      <c r="DB68" s="236">
        <f t="shared" si="91"/>
        <v>0</v>
      </c>
      <c r="DC68" s="236">
        <f t="shared" si="92"/>
        <v>0</v>
      </c>
      <c r="DD68" s="236">
        <f t="shared" si="93"/>
        <v>0</v>
      </c>
      <c r="DE68" s="255">
        <f t="shared" si="94"/>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95"/>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85"/>
        <v>0</v>
      </c>
      <c r="CW69" s="235">
        <f t="shared" si="86"/>
        <v>0</v>
      </c>
      <c r="CX69" s="235">
        <f t="shared" si="87"/>
        <v>0</v>
      </c>
      <c r="CY69" s="236">
        <f t="shared" si="88"/>
        <v>0</v>
      </c>
      <c r="CZ69" s="236">
        <f t="shared" si="89"/>
        <v>0</v>
      </c>
      <c r="DA69" s="236">
        <f t="shared" si="90"/>
        <v>0</v>
      </c>
      <c r="DB69" s="236">
        <f t="shared" si="91"/>
        <v>0</v>
      </c>
      <c r="DC69" s="236">
        <f t="shared" si="92"/>
        <v>0</v>
      </c>
      <c r="DD69" s="236">
        <f t="shared" si="93"/>
        <v>0</v>
      </c>
      <c r="DE69" s="255">
        <f t="shared" si="94"/>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95"/>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85"/>
        <v>0</v>
      </c>
      <c r="CW70" s="235">
        <f t="shared" si="86"/>
        <v>0</v>
      </c>
      <c r="CX70" s="235">
        <f t="shared" si="87"/>
        <v>0</v>
      </c>
      <c r="CY70" s="236">
        <f t="shared" si="88"/>
        <v>0</v>
      </c>
      <c r="CZ70" s="236">
        <f t="shared" si="89"/>
        <v>0</v>
      </c>
      <c r="DA70" s="236">
        <f t="shared" si="90"/>
        <v>0</v>
      </c>
      <c r="DB70" s="236">
        <f t="shared" si="91"/>
        <v>0</v>
      </c>
      <c r="DC70" s="236">
        <f t="shared" si="92"/>
        <v>0</v>
      </c>
      <c r="DD70" s="236">
        <f t="shared" si="93"/>
        <v>0</v>
      </c>
      <c r="DE70" s="255">
        <f t="shared" si="94"/>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95"/>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85"/>
        <v>0</v>
      </c>
      <c r="CW71" s="235">
        <f t="shared" si="86"/>
        <v>0</v>
      </c>
      <c r="CX71" s="235">
        <f t="shared" si="87"/>
        <v>0</v>
      </c>
      <c r="CY71" s="236">
        <f t="shared" si="88"/>
        <v>0</v>
      </c>
      <c r="CZ71" s="236">
        <f t="shared" si="89"/>
        <v>0</v>
      </c>
      <c r="DA71" s="236">
        <f t="shared" si="90"/>
        <v>0</v>
      </c>
      <c r="DB71" s="236">
        <f t="shared" si="91"/>
        <v>0</v>
      </c>
      <c r="DC71" s="236">
        <f t="shared" si="92"/>
        <v>0</v>
      </c>
      <c r="DD71" s="236">
        <f t="shared" si="93"/>
        <v>0</v>
      </c>
      <c r="DE71" s="255">
        <f t="shared" si="94"/>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95"/>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85"/>
        <v>0</v>
      </c>
      <c r="CW72" s="235">
        <f t="shared" si="86"/>
        <v>0</v>
      </c>
      <c r="CX72" s="235">
        <f t="shared" si="87"/>
        <v>0</v>
      </c>
      <c r="CY72" s="236">
        <f t="shared" si="88"/>
        <v>0</v>
      </c>
      <c r="CZ72" s="236">
        <f t="shared" si="89"/>
        <v>0</v>
      </c>
      <c r="DA72" s="236">
        <f t="shared" si="90"/>
        <v>0</v>
      </c>
      <c r="DB72" s="236">
        <f t="shared" si="91"/>
        <v>0</v>
      </c>
      <c r="DC72" s="236">
        <f t="shared" si="92"/>
        <v>0</v>
      </c>
      <c r="DD72" s="236">
        <f t="shared" si="93"/>
        <v>0</v>
      </c>
      <c r="DE72" s="255">
        <f t="shared" si="94"/>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95"/>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85"/>
        <v>0</v>
      </c>
      <c r="CW73" s="235">
        <f t="shared" si="86"/>
        <v>0</v>
      </c>
      <c r="CX73" s="235">
        <f t="shared" si="87"/>
        <v>0</v>
      </c>
      <c r="CY73" s="236">
        <f t="shared" si="88"/>
        <v>0</v>
      </c>
      <c r="CZ73" s="236">
        <f t="shared" si="89"/>
        <v>0</v>
      </c>
      <c r="DA73" s="236">
        <f t="shared" si="90"/>
        <v>0</v>
      </c>
      <c r="DB73" s="236">
        <f t="shared" si="91"/>
        <v>0</v>
      </c>
      <c r="DC73" s="236">
        <f t="shared" si="92"/>
        <v>0</v>
      </c>
      <c r="DD73" s="236">
        <f t="shared" si="93"/>
        <v>0</v>
      </c>
      <c r="DE73" s="255">
        <f t="shared" si="94"/>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96">SUM(C64:C73)</f>
        <v>0</v>
      </c>
      <c r="D74" s="239">
        <f t="shared" si="96"/>
        <v>0</v>
      </c>
      <c r="E74" s="239">
        <f t="shared" si="96"/>
        <v>0</v>
      </c>
      <c r="F74" s="241">
        <f t="shared" si="96"/>
        <v>0</v>
      </c>
      <c r="G74" s="241">
        <f t="shared" si="96"/>
        <v>0</v>
      </c>
      <c r="H74" s="241">
        <f t="shared" si="96"/>
        <v>0</v>
      </c>
      <c r="I74" s="241">
        <f t="shared" si="96"/>
        <v>0</v>
      </c>
      <c r="J74" s="241">
        <f t="shared" si="96"/>
        <v>0</v>
      </c>
      <c r="K74" s="241">
        <f t="shared" si="96"/>
        <v>0</v>
      </c>
      <c r="L74" s="256">
        <f t="shared" si="96"/>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7">SUM(AH64:AH73)</f>
        <v>0</v>
      </c>
      <c r="AI74" s="245">
        <f t="shared" si="97"/>
        <v>0</v>
      </c>
      <c r="AJ74" s="245">
        <f t="shared" si="97"/>
        <v>0</v>
      </c>
      <c r="AK74" s="245">
        <f t="shared" si="97"/>
        <v>0</v>
      </c>
      <c r="AL74" s="245">
        <f t="shared" si="97"/>
        <v>0</v>
      </c>
      <c r="AM74" s="245">
        <f t="shared" si="97"/>
        <v>0</v>
      </c>
      <c r="AN74" s="245">
        <f t="shared" si="97"/>
        <v>0</v>
      </c>
      <c r="AO74" s="245">
        <f t="shared" si="97"/>
        <v>0</v>
      </c>
      <c r="AP74" s="245">
        <f t="shared" si="97"/>
        <v>0</v>
      </c>
      <c r="AQ74" s="245">
        <f t="shared" si="97"/>
        <v>0</v>
      </c>
      <c r="AR74" s="245">
        <f t="shared" si="97"/>
        <v>0</v>
      </c>
      <c r="AS74" s="245">
        <f>SUM(AS64:AS73)</f>
        <v>0</v>
      </c>
      <c r="AT74" s="245">
        <f t="shared" si="97"/>
        <v>0</v>
      </c>
      <c r="AU74" s="245">
        <f t="shared" si="97"/>
        <v>0</v>
      </c>
      <c r="AV74" s="245">
        <f t="shared" si="97"/>
        <v>0</v>
      </c>
      <c r="AW74" s="245">
        <f t="shared" si="97"/>
        <v>0</v>
      </c>
      <c r="AX74" s="245">
        <f t="shared" si="97"/>
        <v>0</v>
      </c>
      <c r="AY74" s="245">
        <f t="shared" si="97"/>
        <v>0</v>
      </c>
      <c r="AZ74" s="245">
        <f t="shared" si="97"/>
        <v>0</v>
      </c>
      <c r="BA74" s="245">
        <f t="shared" si="97"/>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8">SUM(CV64:CV73)</f>
        <v>0</v>
      </c>
      <c r="CW74" s="235">
        <f t="shared" si="98"/>
        <v>0</v>
      </c>
      <c r="CX74" s="247">
        <f t="shared" si="98"/>
        <v>0</v>
      </c>
      <c r="CY74" s="248">
        <f t="shared" si="98"/>
        <v>0</v>
      </c>
      <c r="CZ74" s="248">
        <f t="shared" si="98"/>
        <v>0</v>
      </c>
      <c r="DA74" s="248">
        <f t="shared" si="98"/>
        <v>0</v>
      </c>
      <c r="DB74" s="248">
        <f t="shared" si="98"/>
        <v>0</v>
      </c>
      <c r="DC74" s="248">
        <f t="shared" si="98"/>
        <v>0</v>
      </c>
      <c r="DD74" s="248">
        <f t="shared" si="98"/>
        <v>0</v>
      </c>
      <c r="DE74" s="258">
        <f t="shared" si="98"/>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9">AI79*CS79</f>
        <v>0</v>
      </c>
      <c r="CW79" s="235">
        <f t="shared" ref="CW79:CW88" si="100">AK79*CS79</f>
        <v>0</v>
      </c>
      <c r="CX79" s="235">
        <f t="shared" ref="CX79:CX88" si="101">AM79*CS79</f>
        <v>0</v>
      </c>
      <c r="CY79" s="236">
        <f t="shared" ref="CY79:CY88" si="102">AO79*CS79</f>
        <v>0</v>
      </c>
      <c r="CZ79" s="236">
        <f t="shared" ref="CZ79:CZ88" si="103">AQ79*CS79</f>
        <v>0</v>
      </c>
      <c r="DA79" s="236">
        <f t="shared" ref="DA79:DA88" si="104">AS79*CS79</f>
        <v>0</v>
      </c>
      <c r="DB79" s="236">
        <f t="shared" ref="DB79:DB88" si="105">AU79*CS79</f>
        <v>0</v>
      </c>
      <c r="DC79" s="236">
        <f t="shared" ref="DC79:DC88" si="106">AW79*CS79</f>
        <v>0</v>
      </c>
      <c r="DD79" s="236">
        <f t="shared" ref="DD79:DD88" si="107">AY79*CS79</f>
        <v>0</v>
      </c>
      <c r="DE79" s="255">
        <f t="shared" ref="DE79:DE88" si="108">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9"/>
        <v>0</v>
      </c>
      <c r="CW80" s="235">
        <f t="shared" si="100"/>
        <v>0</v>
      </c>
      <c r="CX80" s="235">
        <f t="shared" si="101"/>
        <v>0</v>
      </c>
      <c r="CY80" s="236">
        <f t="shared" si="102"/>
        <v>0</v>
      </c>
      <c r="CZ80" s="236">
        <f t="shared" si="103"/>
        <v>0</v>
      </c>
      <c r="DA80" s="236">
        <f t="shared" si="104"/>
        <v>0</v>
      </c>
      <c r="DB80" s="236">
        <f t="shared" si="105"/>
        <v>0</v>
      </c>
      <c r="DC80" s="236">
        <f t="shared" si="106"/>
        <v>0</v>
      </c>
      <c r="DD80" s="236">
        <f t="shared" si="107"/>
        <v>0</v>
      </c>
      <c r="DE80" s="255">
        <f t="shared" si="108"/>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9"/>
        <v>0</v>
      </c>
      <c r="CW81" s="235">
        <f t="shared" si="100"/>
        <v>0</v>
      </c>
      <c r="CX81" s="235">
        <f t="shared" si="101"/>
        <v>0</v>
      </c>
      <c r="CY81" s="236">
        <f t="shared" si="102"/>
        <v>0</v>
      </c>
      <c r="CZ81" s="236">
        <f t="shared" si="103"/>
        <v>0</v>
      </c>
      <c r="DA81" s="236">
        <f t="shared" si="104"/>
        <v>0</v>
      </c>
      <c r="DB81" s="236">
        <f t="shared" si="105"/>
        <v>0</v>
      </c>
      <c r="DC81" s="236">
        <f t="shared" si="106"/>
        <v>0</v>
      </c>
      <c r="DD81" s="236">
        <f t="shared" si="107"/>
        <v>0</v>
      </c>
      <c r="DE81" s="255">
        <f t="shared" si="108"/>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9"/>
        <v>0</v>
      </c>
      <c r="CW82" s="235">
        <f t="shared" si="100"/>
        <v>0</v>
      </c>
      <c r="CX82" s="235">
        <f t="shared" si="101"/>
        <v>0</v>
      </c>
      <c r="CY82" s="236">
        <f t="shared" si="102"/>
        <v>0</v>
      </c>
      <c r="CZ82" s="236">
        <f t="shared" si="103"/>
        <v>0</v>
      </c>
      <c r="DA82" s="236">
        <f t="shared" si="104"/>
        <v>0</v>
      </c>
      <c r="DB82" s="236">
        <f t="shared" si="105"/>
        <v>0</v>
      </c>
      <c r="DC82" s="236">
        <f t="shared" si="106"/>
        <v>0</v>
      </c>
      <c r="DD82" s="236">
        <f t="shared" si="107"/>
        <v>0</v>
      </c>
      <c r="DE82" s="255">
        <f t="shared" si="108"/>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9"/>
        <v>0</v>
      </c>
      <c r="CW83" s="235">
        <f t="shared" si="100"/>
        <v>0</v>
      </c>
      <c r="CX83" s="235">
        <f t="shared" si="101"/>
        <v>0</v>
      </c>
      <c r="CY83" s="236">
        <f t="shared" si="102"/>
        <v>0</v>
      </c>
      <c r="CZ83" s="236">
        <f t="shared" si="103"/>
        <v>0</v>
      </c>
      <c r="DA83" s="236">
        <f t="shared" si="104"/>
        <v>0</v>
      </c>
      <c r="DB83" s="236">
        <f t="shared" si="105"/>
        <v>0</v>
      </c>
      <c r="DC83" s="236">
        <f t="shared" si="106"/>
        <v>0</v>
      </c>
      <c r="DD83" s="236">
        <f t="shared" si="107"/>
        <v>0</v>
      </c>
      <c r="DE83" s="255">
        <f t="shared" si="108"/>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9"/>
        <v>0</v>
      </c>
      <c r="CW84" s="235">
        <f t="shared" si="100"/>
        <v>0</v>
      </c>
      <c r="CX84" s="235">
        <f t="shared" si="101"/>
        <v>0</v>
      </c>
      <c r="CY84" s="236">
        <f t="shared" si="102"/>
        <v>0</v>
      </c>
      <c r="CZ84" s="236">
        <f t="shared" si="103"/>
        <v>0</v>
      </c>
      <c r="DA84" s="236">
        <f t="shared" si="104"/>
        <v>0</v>
      </c>
      <c r="DB84" s="236">
        <f t="shared" si="105"/>
        <v>0</v>
      </c>
      <c r="DC84" s="236">
        <f t="shared" si="106"/>
        <v>0</v>
      </c>
      <c r="DD84" s="236">
        <f t="shared" si="107"/>
        <v>0</v>
      </c>
      <c r="DE84" s="255">
        <f t="shared" si="108"/>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9"/>
        <v>0</v>
      </c>
      <c r="CW85" s="235">
        <f t="shared" si="100"/>
        <v>0</v>
      </c>
      <c r="CX85" s="235">
        <f t="shared" si="101"/>
        <v>0</v>
      </c>
      <c r="CY85" s="236">
        <f t="shared" si="102"/>
        <v>0</v>
      </c>
      <c r="CZ85" s="236">
        <f t="shared" si="103"/>
        <v>0</v>
      </c>
      <c r="DA85" s="236">
        <f t="shared" si="104"/>
        <v>0</v>
      </c>
      <c r="DB85" s="236">
        <f t="shared" si="105"/>
        <v>0</v>
      </c>
      <c r="DC85" s="236">
        <f t="shared" si="106"/>
        <v>0</v>
      </c>
      <c r="DD85" s="236">
        <f t="shared" si="107"/>
        <v>0</v>
      </c>
      <c r="DE85" s="255">
        <f t="shared" si="108"/>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9"/>
        <v>0</v>
      </c>
      <c r="CW86" s="235">
        <f t="shared" si="100"/>
        <v>0</v>
      </c>
      <c r="CX86" s="235">
        <f t="shared" si="101"/>
        <v>0</v>
      </c>
      <c r="CY86" s="236">
        <f t="shared" si="102"/>
        <v>0</v>
      </c>
      <c r="CZ86" s="236">
        <f t="shared" si="103"/>
        <v>0</v>
      </c>
      <c r="DA86" s="236">
        <f t="shared" si="104"/>
        <v>0</v>
      </c>
      <c r="DB86" s="236">
        <f t="shared" si="105"/>
        <v>0</v>
      </c>
      <c r="DC86" s="236">
        <f t="shared" si="106"/>
        <v>0</v>
      </c>
      <c r="DD86" s="236">
        <f t="shared" si="107"/>
        <v>0</v>
      </c>
      <c r="DE86" s="255">
        <f t="shared" si="108"/>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9"/>
        <v>0</v>
      </c>
      <c r="CW87" s="235">
        <f t="shared" si="100"/>
        <v>0</v>
      </c>
      <c r="CX87" s="235">
        <f t="shared" si="101"/>
        <v>0</v>
      </c>
      <c r="CY87" s="236">
        <f t="shared" si="102"/>
        <v>0</v>
      </c>
      <c r="CZ87" s="236">
        <f t="shared" si="103"/>
        <v>0</v>
      </c>
      <c r="DA87" s="236">
        <f t="shared" si="104"/>
        <v>0</v>
      </c>
      <c r="DB87" s="236">
        <f t="shared" si="105"/>
        <v>0</v>
      </c>
      <c r="DC87" s="236">
        <f t="shared" si="106"/>
        <v>0</v>
      </c>
      <c r="DD87" s="236">
        <f t="shared" si="107"/>
        <v>0</v>
      </c>
      <c r="DE87" s="255">
        <f t="shared" si="108"/>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9"/>
        <v>0</v>
      </c>
      <c r="CW88" s="235">
        <f t="shared" si="100"/>
        <v>0</v>
      </c>
      <c r="CX88" s="235">
        <f t="shared" si="101"/>
        <v>0</v>
      </c>
      <c r="CY88" s="236">
        <f t="shared" si="102"/>
        <v>0</v>
      </c>
      <c r="CZ88" s="236">
        <f t="shared" si="103"/>
        <v>0</v>
      </c>
      <c r="DA88" s="236">
        <f t="shared" si="104"/>
        <v>0</v>
      </c>
      <c r="DB88" s="236">
        <f t="shared" si="105"/>
        <v>0</v>
      </c>
      <c r="DC88" s="236">
        <f t="shared" si="106"/>
        <v>0</v>
      </c>
      <c r="DD88" s="236">
        <f t="shared" si="107"/>
        <v>0</v>
      </c>
      <c r="DE88" s="255">
        <f t="shared" si="108"/>
        <v>0</v>
      </c>
    </row>
    <row r="89" spans="1:109" x14ac:dyDescent="0.25">
      <c r="B89" s="237" t="s">
        <v>64</v>
      </c>
      <c r="C89" s="238">
        <f t="shared" ref="C89:L89" si="109">SUM(C79:C88)</f>
        <v>0</v>
      </c>
      <c r="D89" s="239">
        <f t="shared" si="109"/>
        <v>0</v>
      </c>
      <c r="E89" s="239">
        <f t="shared" si="109"/>
        <v>0</v>
      </c>
      <c r="F89" s="241">
        <f t="shared" si="109"/>
        <v>0</v>
      </c>
      <c r="G89" s="241">
        <f t="shared" si="109"/>
        <v>0</v>
      </c>
      <c r="H89" s="241">
        <f t="shared" si="109"/>
        <v>0</v>
      </c>
      <c r="I89" s="241">
        <f t="shared" si="109"/>
        <v>0</v>
      </c>
      <c r="J89" s="241">
        <f t="shared" si="109"/>
        <v>0</v>
      </c>
      <c r="K89" s="241">
        <f t="shared" si="109"/>
        <v>0</v>
      </c>
      <c r="L89" s="256">
        <f t="shared" si="109"/>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10">SUM(AH79:AH88)</f>
        <v>0</v>
      </c>
      <c r="AI89" s="245">
        <f t="shared" si="110"/>
        <v>0</v>
      </c>
      <c r="AJ89" s="245">
        <f t="shared" si="110"/>
        <v>0</v>
      </c>
      <c r="AK89" s="245">
        <f t="shared" si="110"/>
        <v>0</v>
      </c>
      <c r="AL89" s="245">
        <f t="shared" si="110"/>
        <v>0</v>
      </c>
      <c r="AM89" s="245">
        <f t="shared" si="110"/>
        <v>0</v>
      </c>
      <c r="AN89" s="245">
        <f t="shared" si="110"/>
        <v>0</v>
      </c>
      <c r="AO89" s="245">
        <f t="shared" si="110"/>
        <v>0</v>
      </c>
      <c r="AP89" s="245">
        <f t="shared" si="110"/>
        <v>0</v>
      </c>
      <c r="AQ89" s="245">
        <f t="shared" si="110"/>
        <v>0</v>
      </c>
      <c r="AR89" s="245">
        <f t="shared" si="110"/>
        <v>0</v>
      </c>
      <c r="AS89" s="245">
        <f t="shared" si="110"/>
        <v>0</v>
      </c>
      <c r="AT89" s="245">
        <f t="shared" si="110"/>
        <v>0</v>
      </c>
      <c r="AU89" s="245">
        <f t="shared" si="110"/>
        <v>0</v>
      </c>
      <c r="AV89" s="245">
        <f t="shared" si="110"/>
        <v>0</v>
      </c>
      <c r="AW89" s="245">
        <f t="shared" si="110"/>
        <v>0</v>
      </c>
      <c r="AX89" s="245">
        <f t="shared" si="110"/>
        <v>0</v>
      </c>
      <c r="AY89" s="245">
        <f t="shared" si="110"/>
        <v>0</v>
      </c>
      <c r="AZ89" s="245">
        <f t="shared" si="110"/>
        <v>0</v>
      </c>
      <c r="BA89" s="245">
        <f t="shared" si="110"/>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11">SUM(CV79:CV88)</f>
        <v>0</v>
      </c>
      <c r="CW89" s="235">
        <f t="shared" si="111"/>
        <v>0</v>
      </c>
      <c r="CX89" s="247">
        <f t="shared" si="111"/>
        <v>0</v>
      </c>
      <c r="CY89" s="248">
        <f t="shared" si="111"/>
        <v>0</v>
      </c>
      <c r="CZ89" s="248">
        <f t="shared" si="111"/>
        <v>0</v>
      </c>
      <c r="DA89" s="248">
        <f t="shared" si="111"/>
        <v>0</v>
      </c>
      <c r="DB89" s="248">
        <f t="shared" si="111"/>
        <v>0</v>
      </c>
      <c r="DC89" s="248">
        <f t="shared" si="111"/>
        <v>0</v>
      </c>
      <c r="DD89" s="248">
        <f t="shared" si="111"/>
        <v>0</v>
      </c>
      <c r="DE89" s="258">
        <f t="shared" si="111"/>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12">AI94*CS94</f>
        <v>0</v>
      </c>
      <c r="CW94" s="235">
        <f t="shared" ref="CW94:CW103" si="113">AK94*CS94</f>
        <v>0</v>
      </c>
      <c r="CX94" s="235">
        <f t="shared" ref="CX94:CX103" si="114">AM94*CS94</f>
        <v>0</v>
      </c>
      <c r="CY94" s="236">
        <f t="shared" ref="CY94:CY103" si="115">AO94*CS94</f>
        <v>0</v>
      </c>
      <c r="CZ94" s="236">
        <f t="shared" ref="CZ94:CZ103" si="116">AQ94*CS94</f>
        <v>0</v>
      </c>
      <c r="DA94" s="236">
        <f t="shared" ref="DA94:DA103" si="117">AS94*CS94</f>
        <v>0</v>
      </c>
      <c r="DB94" s="236">
        <f t="shared" ref="DB94:DB103" si="118">AU94*CS94</f>
        <v>0</v>
      </c>
      <c r="DC94" s="236">
        <f t="shared" ref="DC94:DC103" si="119">AW94*CS94</f>
        <v>0</v>
      </c>
      <c r="DD94" s="236">
        <f t="shared" ref="DD94:DD103" si="120">AY94*CS94</f>
        <v>0</v>
      </c>
      <c r="DE94" s="255">
        <f t="shared" ref="DE94:DE103" si="121">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12"/>
        <v>0</v>
      </c>
      <c r="CW95" s="235">
        <f t="shared" si="113"/>
        <v>0</v>
      </c>
      <c r="CX95" s="235">
        <f t="shared" si="114"/>
        <v>0</v>
      </c>
      <c r="CY95" s="236">
        <f t="shared" si="115"/>
        <v>0</v>
      </c>
      <c r="CZ95" s="236">
        <f t="shared" si="116"/>
        <v>0</v>
      </c>
      <c r="DA95" s="236">
        <f t="shared" si="117"/>
        <v>0</v>
      </c>
      <c r="DB95" s="236">
        <f t="shared" si="118"/>
        <v>0</v>
      </c>
      <c r="DC95" s="236">
        <f t="shared" si="119"/>
        <v>0</v>
      </c>
      <c r="DD95" s="236">
        <f t="shared" si="120"/>
        <v>0</v>
      </c>
      <c r="DE95" s="255">
        <f t="shared" si="121"/>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12"/>
        <v>0</v>
      </c>
      <c r="CW96" s="235">
        <f t="shared" si="113"/>
        <v>0</v>
      </c>
      <c r="CX96" s="235">
        <f t="shared" si="114"/>
        <v>0</v>
      </c>
      <c r="CY96" s="236">
        <f t="shared" si="115"/>
        <v>0</v>
      </c>
      <c r="CZ96" s="236">
        <f t="shared" si="116"/>
        <v>0</v>
      </c>
      <c r="DA96" s="236">
        <f t="shared" si="117"/>
        <v>0</v>
      </c>
      <c r="DB96" s="236">
        <f t="shared" si="118"/>
        <v>0</v>
      </c>
      <c r="DC96" s="236">
        <f t="shared" si="119"/>
        <v>0</v>
      </c>
      <c r="DD96" s="236">
        <f t="shared" si="120"/>
        <v>0</v>
      </c>
      <c r="DE96" s="255">
        <f t="shared" si="121"/>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12"/>
        <v>0</v>
      </c>
      <c r="CW97" s="235">
        <f t="shared" si="113"/>
        <v>0</v>
      </c>
      <c r="CX97" s="235">
        <f t="shared" si="114"/>
        <v>0</v>
      </c>
      <c r="CY97" s="236">
        <f t="shared" si="115"/>
        <v>0</v>
      </c>
      <c r="CZ97" s="236">
        <f t="shared" si="116"/>
        <v>0</v>
      </c>
      <c r="DA97" s="236">
        <f t="shared" si="117"/>
        <v>0</v>
      </c>
      <c r="DB97" s="236">
        <f t="shared" si="118"/>
        <v>0</v>
      </c>
      <c r="DC97" s="236">
        <f t="shared" si="119"/>
        <v>0</v>
      </c>
      <c r="DD97" s="236">
        <f t="shared" si="120"/>
        <v>0</v>
      </c>
      <c r="DE97" s="255">
        <f t="shared" si="121"/>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12"/>
        <v>0</v>
      </c>
      <c r="CW98" s="235">
        <f t="shared" si="113"/>
        <v>0</v>
      </c>
      <c r="CX98" s="235">
        <f t="shared" si="114"/>
        <v>0</v>
      </c>
      <c r="CY98" s="236">
        <f t="shared" si="115"/>
        <v>0</v>
      </c>
      <c r="CZ98" s="236">
        <f t="shared" si="116"/>
        <v>0</v>
      </c>
      <c r="DA98" s="236">
        <f t="shared" si="117"/>
        <v>0</v>
      </c>
      <c r="DB98" s="236">
        <f t="shared" si="118"/>
        <v>0</v>
      </c>
      <c r="DC98" s="236">
        <f t="shared" si="119"/>
        <v>0</v>
      </c>
      <c r="DD98" s="236">
        <f t="shared" si="120"/>
        <v>0</v>
      </c>
      <c r="DE98" s="255">
        <f t="shared" si="121"/>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12"/>
        <v>0</v>
      </c>
      <c r="CW99" s="235">
        <f t="shared" si="113"/>
        <v>0</v>
      </c>
      <c r="CX99" s="235">
        <f t="shared" si="114"/>
        <v>0</v>
      </c>
      <c r="CY99" s="236">
        <f t="shared" si="115"/>
        <v>0</v>
      </c>
      <c r="CZ99" s="236">
        <f t="shared" si="116"/>
        <v>0</v>
      </c>
      <c r="DA99" s="236">
        <f t="shared" si="117"/>
        <v>0</v>
      </c>
      <c r="DB99" s="236">
        <f t="shared" si="118"/>
        <v>0</v>
      </c>
      <c r="DC99" s="236">
        <f t="shared" si="119"/>
        <v>0</v>
      </c>
      <c r="DD99" s="236">
        <f t="shared" si="120"/>
        <v>0</v>
      </c>
      <c r="DE99" s="255">
        <f t="shared" si="121"/>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12"/>
        <v>0</v>
      </c>
      <c r="CW100" s="235">
        <f t="shared" si="113"/>
        <v>0</v>
      </c>
      <c r="CX100" s="235">
        <f t="shared" si="114"/>
        <v>0</v>
      </c>
      <c r="CY100" s="236">
        <f t="shared" si="115"/>
        <v>0</v>
      </c>
      <c r="CZ100" s="236">
        <f t="shared" si="116"/>
        <v>0</v>
      </c>
      <c r="DA100" s="236">
        <f t="shared" si="117"/>
        <v>0</v>
      </c>
      <c r="DB100" s="236">
        <f t="shared" si="118"/>
        <v>0</v>
      </c>
      <c r="DC100" s="236">
        <f t="shared" si="119"/>
        <v>0</v>
      </c>
      <c r="DD100" s="236">
        <f t="shared" si="120"/>
        <v>0</v>
      </c>
      <c r="DE100" s="255">
        <f t="shared" si="121"/>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12"/>
        <v>0</v>
      </c>
      <c r="CW101" s="235">
        <f t="shared" si="113"/>
        <v>0</v>
      </c>
      <c r="CX101" s="235">
        <f t="shared" si="114"/>
        <v>0</v>
      </c>
      <c r="CY101" s="236">
        <f t="shared" si="115"/>
        <v>0</v>
      </c>
      <c r="CZ101" s="236">
        <f t="shared" si="116"/>
        <v>0</v>
      </c>
      <c r="DA101" s="236">
        <f t="shared" si="117"/>
        <v>0</v>
      </c>
      <c r="DB101" s="236">
        <f t="shared" si="118"/>
        <v>0</v>
      </c>
      <c r="DC101" s="236">
        <f t="shared" si="119"/>
        <v>0</v>
      </c>
      <c r="DD101" s="236">
        <f t="shared" si="120"/>
        <v>0</v>
      </c>
      <c r="DE101" s="255">
        <f t="shared" si="121"/>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12"/>
        <v>0</v>
      </c>
      <c r="CW102" s="235">
        <f t="shared" si="113"/>
        <v>0</v>
      </c>
      <c r="CX102" s="235">
        <f t="shared" si="114"/>
        <v>0</v>
      </c>
      <c r="CY102" s="236">
        <f t="shared" si="115"/>
        <v>0</v>
      </c>
      <c r="CZ102" s="236">
        <f t="shared" si="116"/>
        <v>0</v>
      </c>
      <c r="DA102" s="236">
        <f t="shared" si="117"/>
        <v>0</v>
      </c>
      <c r="DB102" s="236">
        <f t="shared" si="118"/>
        <v>0</v>
      </c>
      <c r="DC102" s="236">
        <f t="shared" si="119"/>
        <v>0</v>
      </c>
      <c r="DD102" s="236">
        <f t="shared" si="120"/>
        <v>0</v>
      </c>
      <c r="DE102" s="255">
        <f t="shared" si="121"/>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12"/>
        <v>0</v>
      </c>
      <c r="CW103" s="235">
        <f t="shared" si="113"/>
        <v>0</v>
      </c>
      <c r="CX103" s="235">
        <f t="shared" si="114"/>
        <v>0</v>
      </c>
      <c r="CY103" s="236">
        <f t="shared" si="115"/>
        <v>0</v>
      </c>
      <c r="CZ103" s="236">
        <f t="shared" si="116"/>
        <v>0</v>
      </c>
      <c r="DA103" s="236">
        <f t="shared" si="117"/>
        <v>0</v>
      </c>
      <c r="DB103" s="236">
        <f t="shared" si="118"/>
        <v>0</v>
      </c>
      <c r="DC103" s="236">
        <f t="shared" si="119"/>
        <v>0</v>
      </c>
      <c r="DD103" s="236">
        <f t="shared" si="120"/>
        <v>0</v>
      </c>
      <c r="DE103" s="255">
        <f t="shared" si="121"/>
        <v>0</v>
      </c>
    </row>
    <row r="104" spans="1:109" x14ac:dyDescent="0.25">
      <c r="B104" s="237" t="s">
        <v>64</v>
      </c>
      <c r="C104" s="238">
        <f t="shared" ref="C104:L104" si="122">SUM(C94:C103)</f>
        <v>0</v>
      </c>
      <c r="D104" s="239">
        <f t="shared" si="122"/>
        <v>0</v>
      </c>
      <c r="E104" s="239">
        <f t="shared" si="122"/>
        <v>0</v>
      </c>
      <c r="F104" s="241">
        <f t="shared" si="122"/>
        <v>0</v>
      </c>
      <c r="G104" s="241">
        <f t="shared" si="122"/>
        <v>0</v>
      </c>
      <c r="H104" s="241">
        <f t="shared" si="122"/>
        <v>0</v>
      </c>
      <c r="I104" s="241">
        <f t="shared" si="122"/>
        <v>0</v>
      </c>
      <c r="J104" s="241">
        <f t="shared" si="122"/>
        <v>0</v>
      </c>
      <c r="K104" s="241">
        <f t="shared" si="122"/>
        <v>0</v>
      </c>
      <c r="L104" s="256">
        <f t="shared" si="122"/>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23">SUM(AH94:AH103)</f>
        <v>0</v>
      </c>
      <c r="AI104" s="245">
        <f t="shared" si="123"/>
        <v>0</v>
      </c>
      <c r="AJ104" s="245">
        <f t="shared" si="123"/>
        <v>0</v>
      </c>
      <c r="AK104" s="245">
        <f t="shared" si="123"/>
        <v>0</v>
      </c>
      <c r="AL104" s="245">
        <f t="shared" si="123"/>
        <v>0</v>
      </c>
      <c r="AM104" s="245">
        <f t="shared" si="123"/>
        <v>0</v>
      </c>
      <c r="AN104" s="245">
        <f t="shared" si="123"/>
        <v>0</v>
      </c>
      <c r="AO104" s="245">
        <f t="shared" si="123"/>
        <v>0</v>
      </c>
      <c r="AP104" s="245">
        <f t="shared" si="123"/>
        <v>0</v>
      </c>
      <c r="AQ104" s="245">
        <f t="shared" si="123"/>
        <v>0</v>
      </c>
      <c r="AR104" s="245">
        <f t="shared" si="123"/>
        <v>0</v>
      </c>
      <c r="AS104" s="245">
        <f t="shared" si="123"/>
        <v>0</v>
      </c>
      <c r="AT104" s="245">
        <f t="shared" si="123"/>
        <v>0</v>
      </c>
      <c r="AU104" s="245">
        <f t="shared" si="123"/>
        <v>0</v>
      </c>
      <c r="AV104" s="245">
        <f t="shared" si="123"/>
        <v>0</v>
      </c>
      <c r="AW104" s="245">
        <f t="shared" si="123"/>
        <v>0</v>
      </c>
      <c r="AX104" s="245">
        <f t="shared" si="123"/>
        <v>0</v>
      </c>
      <c r="AY104" s="245">
        <f t="shared" si="123"/>
        <v>0</v>
      </c>
      <c r="AZ104" s="245">
        <f t="shared" si="123"/>
        <v>0</v>
      </c>
      <c r="BA104" s="245">
        <f t="shared" si="123"/>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24">SUM(CV94:CV103)</f>
        <v>0</v>
      </c>
      <c r="CW104" s="235">
        <f t="shared" si="124"/>
        <v>0</v>
      </c>
      <c r="CX104" s="247">
        <f t="shared" si="124"/>
        <v>0</v>
      </c>
      <c r="CY104" s="248">
        <f t="shared" si="124"/>
        <v>0</v>
      </c>
      <c r="CZ104" s="248">
        <f t="shared" si="124"/>
        <v>0</v>
      </c>
      <c r="DA104" s="248">
        <f t="shared" si="124"/>
        <v>0</v>
      </c>
      <c r="DB104" s="248">
        <f t="shared" si="124"/>
        <v>0</v>
      </c>
      <c r="DC104" s="248">
        <f t="shared" si="124"/>
        <v>0</v>
      </c>
      <c r="DD104" s="248">
        <f t="shared" si="124"/>
        <v>0</v>
      </c>
      <c r="DE104" s="258">
        <f t="shared" si="124"/>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IF(AR109=0,0,($G$109/$AR$109)*100000)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25">AI109*CS109</f>
        <v>0</v>
      </c>
      <c r="CW109" s="235">
        <f t="shared" ref="CW109:CW118" si="126">AK109*CS109</f>
        <v>0</v>
      </c>
      <c r="CX109" s="235">
        <f t="shared" ref="CX109:CX118" si="127">AM109*CS109</f>
        <v>0</v>
      </c>
      <c r="CY109" s="236">
        <f t="shared" ref="CY109:CY118" si="128">AO109*CS109</f>
        <v>0</v>
      </c>
      <c r="CZ109" s="236">
        <f t="shared" ref="CZ109:CZ118" si="129">AQ109*CS109</f>
        <v>0</v>
      </c>
      <c r="DA109" s="236">
        <f t="shared" ref="DA109:DA118" si="130">AS109*CS109</f>
        <v>0</v>
      </c>
      <c r="DB109" s="236">
        <f t="shared" ref="DB109:DB118" si="131">AU109*CS109</f>
        <v>0</v>
      </c>
      <c r="DC109" s="236">
        <f t="shared" ref="DC109:DC118" si="132">AW109*CS109</f>
        <v>0</v>
      </c>
      <c r="DD109" s="236">
        <f t="shared" ref="DD109:DD118" si="133">AY109*CS109</f>
        <v>0</v>
      </c>
      <c r="DE109" s="255">
        <f t="shared" ref="DE109:DE118" si="134">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IF(AR110=0,0,($G$110/$AR$110)*100000)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25"/>
        <v>0</v>
      </c>
      <c r="CW110" s="235">
        <f t="shared" si="126"/>
        <v>0</v>
      </c>
      <c r="CX110" s="235">
        <f t="shared" si="127"/>
        <v>0</v>
      </c>
      <c r="CY110" s="236">
        <f t="shared" si="128"/>
        <v>0</v>
      </c>
      <c r="CZ110" s="236">
        <f t="shared" si="129"/>
        <v>0</v>
      </c>
      <c r="DA110" s="236">
        <f t="shared" si="130"/>
        <v>0</v>
      </c>
      <c r="DB110" s="236">
        <f t="shared" si="131"/>
        <v>0</v>
      </c>
      <c r="DC110" s="236">
        <f t="shared" si="132"/>
        <v>0</v>
      </c>
      <c r="DD110" s="236">
        <f t="shared" si="133"/>
        <v>0</v>
      </c>
      <c r="DE110" s="255">
        <f t="shared" si="134"/>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IF(AR111=0,0,($G$111/$AR$111)*100000)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25"/>
        <v>0</v>
      </c>
      <c r="CW111" s="235">
        <f t="shared" si="126"/>
        <v>0</v>
      </c>
      <c r="CX111" s="235">
        <f t="shared" si="127"/>
        <v>0</v>
      </c>
      <c r="CY111" s="236">
        <f t="shared" si="128"/>
        <v>0</v>
      </c>
      <c r="CZ111" s="236">
        <f t="shared" si="129"/>
        <v>0</v>
      </c>
      <c r="DA111" s="236">
        <f t="shared" si="130"/>
        <v>0</v>
      </c>
      <c r="DB111" s="236">
        <f t="shared" si="131"/>
        <v>0</v>
      </c>
      <c r="DC111" s="236">
        <f t="shared" si="132"/>
        <v>0</v>
      </c>
      <c r="DD111" s="236">
        <f t="shared" si="133"/>
        <v>0</v>
      </c>
      <c r="DE111" s="255">
        <f t="shared" si="134"/>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IF(AR112=0,0,($G$112/$AR$112)*100000)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25"/>
        <v>0</v>
      </c>
      <c r="CW112" s="235">
        <f t="shared" si="126"/>
        <v>0</v>
      </c>
      <c r="CX112" s="235">
        <f t="shared" si="127"/>
        <v>0</v>
      </c>
      <c r="CY112" s="236">
        <f t="shared" si="128"/>
        <v>0</v>
      </c>
      <c r="CZ112" s="236">
        <f t="shared" si="129"/>
        <v>0</v>
      </c>
      <c r="DA112" s="236">
        <f t="shared" si="130"/>
        <v>0</v>
      </c>
      <c r="DB112" s="236">
        <f t="shared" si="131"/>
        <v>0</v>
      </c>
      <c r="DC112" s="236">
        <f t="shared" si="132"/>
        <v>0</v>
      </c>
      <c r="DD112" s="236">
        <f t="shared" si="133"/>
        <v>0</v>
      </c>
      <c r="DE112" s="255">
        <f t="shared" si="134"/>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IF(AR113=0,0,($G$113/$AR$113)*100000)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25"/>
        <v>0</v>
      </c>
      <c r="CW113" s="235">
        <f t="shared" si="126"/>
        <v>0</v>
      </c>
      <c r="CX113" s="235">
        <f t="shared" si="127"/>
        <v>0</v>
      </c>
      <c r="CY113" s="236">
        <f t="shared" si="128"/>
        <v>0</v>
      </c>
      <c r="CZ113" s="236">
        <f t="shared" si="129"/>
        <v>0</v>
      </c>
      <c r="DA113" s="236">
        <f t="shared" si="130"/>
        <v>0</v>
      </c>
      <c r="DB113" s="236">
        <f t="shared" si="131"/>
        <v>0</v>
      </c>
      <c r="DC113" s="236">
        <f t="shared" si="132"/>
        <v>0</v>
      </c>
      <c r="DD113" s="236">
        <f t="shared" si="133"/>
        <v>0</v>
      </c>
      <c r="DE113" s="255">
        <f t="shared" si="134"/>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IF(AR114=0,0,($G$114/$AR$114)*100000)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25"/>
        <v>0</v>
      </c>
      <c r="CW114" s="235">
        <f t="shared" si="126"/>
        <v>0</v>
      </c>
      <c r="CX114" s="235">
        <f t="shared" si="127"/>
        <v>0</v>
      </c>
      <c r="CY114" s="236">
        <f t="shared" si="128"/>
        <v>0</v>
      </c>
      <c r="CZ114" s="236">
        <f t="shared" si="129"/>
        <v>0</v>
      </c>
      <c r="DA114" s="236">
        <f t="shared" si="130"/>
        <v>0</v>
      </c>
      <c r="DB114" s="236">
        <f t="shared" si="131"/>
        <v>0</v>
      </c>
      <c r="DC114" s="236">
        <f t="shared" si="132"/>
        <v>0</v>
      </c>
      <c r="DD114" s="236">
        <f t="shared" si="133"/>
        <v>0</v>
      </c>
      <c r="DE114" s="255">
        <f t="shared" si="134"/>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IF(AR115=0,0,($G$115/$AR$115)*100000)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25"/>
        <v>0</v>
      </c>
      <c r="CW115" s="235">
        <f t="shared" si="126"/>
        <v>0</v>
      </c>
      <c r="CX115" s="235">
        <f t="shared" si="127"/>
        <v>0</v>
      </c>
      <c r="CY115" s="236">
        <f t="shared" si="128"/>
        <v>0</v>
      </c>
      <c r="CZ115" s="236">
        <f t="shared" si="129"/>
        <v>0</v>
      </c>
      <c r="DA115" s="236">
        <f t="shared" si="130"/>
        <v>0</v>
      </c>
      <c r="DB115" s="236">
        <f t="shared" si="131"/>
        <v>0</v>
      </c>
      <c r="DC115" s="236">
        <f t="shared" si="132"/>
        <v>0</v>
      </c>
      <c r="DD115" s="236">
        <f t="shared" si="133"/>
        <v>0</v>
      </c>
      <c r="DE115" s="255">
        <f t="shared" si="134"/>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IF(AR116=0,0,($G$116/$AR$116)*100000)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25"/>
        <v>0</v>
      </c>
      <c r="CW116" s="235">
        <f t="shared" si="126"/>
        <v>0</v>
      </c>
      <c r="CX116" s="235">
        <f t="shared" si="127"/>
        <v>0</v>
      </c>
      <c r="CY116" s="236">
        <f t="shared" si="128"/>
        <v>0</v>
      </c>
      <c r="CZ116" s="236">
        <f t="shared" si="129"/>
        <v>0</v>
      </c>
      <c r="DA116" s="236">
        <f t="shared" si="130"/>
        <v>0</v>
      </c>
      <c r="DB116" s="236">
        <f t="shared" si="131"/>
        <v>0</v>
      </c>
      <c r="DC116" s="236">
        <f t="shared" si="132"/>
        <v>0</v>
      </c>
      <c r="DD116" s="236">
        <f t="shared" si="133"/>
        <v>0</v>
      </c>
      <c r="DE116" s="255">
        <f t="shared" si="134"/>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IF(AR117=0,0,($G$117/$AR$117)*100000)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25"/>
        <v>0</v>
      </c>
      <c r="CW117" s="235">
        <f t="shared" si="126"/>
        <v>0</v>
      </c>
      <c r="CX117" s="235">
        <f t="shared" si="127"/>
        <v>0</v>
      </c>
      <c r="CY117" s="236">
        <f t="shared" si="128"/>
        <v>0</v>
      </c>
      <c r="CZ117" s="236">
        <f t="shared" si="129"/>
        <v>0</v>
      </c>
      <c r="DA117" s="236">
        <f t="shared" si="130"/>
        <v>0</v>
      </c>
      <c r="DB117" s="236">
        <f t="shared" si="131"/>
        <v>0</v>
      </c>
      <c r="DC117" s="236">
        <f t="shared" si="132"/>
        <v>0</v>
      </c>
      <c r="DD117" s="236">
        <f t="shared" si="133"/>
        <v>0</v>
      </c>
      <c r="DE117" s="255">
        <f t="shared" si="134"/>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IF(AR118=0,0,($G$118/$AR$118)*100000)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25"/>
        <v>0</v>
      </c>
      <c r="CW118" s="235">
        <f t="shared" si="126"/>
        <v>0</v>
      </c>
      <c r="CX118" s="235">
        <f t="shared" si="127"/>
        <v>0</v>
      </c>
      <c r="CY118" s="236">
        <f t="shared" si="128"/>
        <v>0</v>
      </c>
      <c r="CZ118" s="236">
        <f t="shared" si="129"/>
        <v>0</v>
      </c>
      <c r="DA118" s="236">
        <f t="shared" si="130"/>
        <v>0</v>
      </c>
      <c r="DB118" s="236">
        <f t="shared" si="131"/>
        <v>0</v>
      </c>
      <c r="DC118" s="236">
        <f t="shared" si="132"/>
        <v>0</v>
      </c>
      <c r="DD118" s="236">
        <f t="shared" si="133"/>
        <v>0</v>
      </c>
      <c r="DE118" s="255">
        <f t="shared" si="134"/>
        <v>0</v>
      </c>
    </row>
    <row r="119" spans="1:109" x14ac:dyDescent="0.25">
      <c r="B119" s="237" t="s">
        <v>64</v>
      </c>
      <c r="C119" s="238">
        <f t="shared" ref="C119:L119" si="135">SUM(C109:C118)</f>
        <v>0</v>
      </c>
      <c r="D119" s="239">
        <f t="shared" si="135"/>
        <v>0</v>
      </c>
      <c r="E119" s="239">
        <f t="shared" si="135"/>
        <v>0</v>
      </c>
      <c r="F119" s="241">
        <f t="shared" si="135"/>
        <v>0</v>
      </c>
      <c r="G119" s="241">
        <f t="shared" si="135"/>
        <v>0</v>
      </c>
      <c r="H119" s="241">
        <f t="shared" si="135"/>
        <v>0</v>
      </c>
      <c r="I119" s="241">
        <f t="shared" si="135"/>
        <v>0</v>
      </c>
      <c r="J119" s="241">
        <f t="shared" si="135"/>
        <v>0</v>
      </c>
      <c r="K119" s="241">
        <f t="shared" si="135"/>
        <v>0</v>
      </c>
      <c r="L119" s="256">
        <f t="shared" si="135"/>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36">SUM(AH109:AH118)</f>
        <v>0</v>
      </c>
      <c r="AI119" s="245">
        <f t="shared" si="136"/>
        <v>0</v>
      </c>
      <c r="AJ119" s="245">
        <f t="shared" si="136"/>
        <v>0</v>
      </c>
      <c r="AK119" s="245">
        <f t="shared" si="136"/>
        <v>0</v>
      </c>
      <c r="AL119" s="245">
        <f t="shared" si="136"/>
        <v>0</v>
      </c>
      <c r="AM119" s="245">
        <f t="shared" si="136"/>
        <v>0</v>
      </c>
      <c r="AN119" s="245">
        <f t="shared" si="136"/>
        <v>0</v>
      </c>
      <c r="AO119" s="245">
        <f t="shared" si="136"/>
        <v>0</v>
      </c>
      <c r="AP119" s="245">
        <f t="shared" si="136"/>
        <v>0</v>
      </c>
      <c r="AQ119" s="245">
        <f t="shared" si="136"/>
        <v>0</v>
      </c>
      <c r="AR119" s="245">
        <f t="shared" si="136"/>
        <v>0</v>
      </c>
      <c r="AS119" s="245">
        <f t="shared" si="136"/>
        <v>0</v>
      </c>
      <c r="AT119" s="245">
        <f t="shared" si="136"/>
        <v>0</v>
      </c>
      <c r="AU119" s="245">
        <f t="shared" si="136"/>
        <v>0</v>
      </c>
      <c r="AV119" s="245">
        <f t="shared" si="136"/>
        <v>0</v>
      </c>
      <c r="AW119" s="245">
        <f t="shared" si="136"/>
        <v>0</v>
      </c>
      <c r="AX119" s="245">
        <f t="shared" si="136"/>
        <v>0</v>
      </c>
      <c r="AY119" s="245">
        <f t="shared" si="136"/>
        <v>0</v>
      </c>
      <c r="AZ119" s="245">
        <f t="shared" si="136"/>
        <v>0</v>
      </c>
      <c r="BA119" s="245">
        <f t="shared" si="136"/>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7">SUM(CV109:CV118)</f>
        <v>0</v>
      </c>
      <c r="CW119" s="235">
        <f t="shared" si="137"/>
        <v>0</v>
      </c>
      <c r="CX119" s="247">
        <f t="shared" si="137"/>
        <v>0</v>
      </c>
      <c r="CY119" s="248">
        <f t="shared" si="137"/>
        <v>0</v>
      </c>
      <c r="CZ119" s="248">
        <f t="shared" si="137"/>
        <v>0</v>
      </c>
      <c r="DA119" s="248">
        <f t="shared" si="137"/>
        <v>0</v>
      </c>
      <c r="DB119" s="248">
        <f t="shared" si="137"/>
        <v>0</v>
      </c>
      <c r="DC119" s="248">
        <f t="shared" si="137"/>
        <v>0</v>
      </c>
      <c r="DD119" s="248">
        <f t="shared" si="137"/>
        <v>0</v>
      </c>
      <c r="DE119" s="258">
        <f t="shared" si="137"/>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8">AI124*CS124</f>
        <v>0</v>
      </c>
      <c r="CW124" s="235">
        <f t="shared" ref="CW124:CW133" si="139">AK124*CS124</f>
        <v>0</v>
      </c>
      <c r="CX124" s="235">
        <f t="shared" ref="CX124:CX133" si="140">AM124*CS124</f>
        <v>0</v>
      </c>
      <c r="CY124" s="236">
        <f t="shared" ref="CY124:CY133" si="141">AO124*CS124</f>
        <v>0</v>
      </c>
      <c r="CZ124" s="236">
        <f t="shared" ref="CZ124:CZ133" si="142">AQ124*CS124</f>
        <v>0</v>
      </c>
      <c r="DA124" s="236">
        <f t="shared" ref="DA124:DA133" si="143">AS124*CS124</f>
        <v>0</v>
      </c>
      <c r="DB124" s="236">
        <f t="shared" ref="DB124:DB133" si="144">AU124*CS124</f>
        <v>0</v>
      </c>
      <c r="DC124" s="236">
        <f t="shared" ref="DC124:DC133" si="145">AW124*CS124</f>
        <v>0</v>
      </c>
      <c r="DD124" s="236">
        <f t="shared" ref="DD124:DD133" si="146">AY124*CS124</f>
        <v>0</v>
      </c>
      <c r="DE124" s="255">
        <f t="shared" ref="DE124:DE133" si="147">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8"/>
        <v>0</v>
      </c>
      <c r="CW125" s="235">
        <f t="shared" si="139"/>
        <v>0</v>
      </c>
      <c r="CX125" s="235">
        <f t="shared" si="140"/>
        <v>0</v>
      </c>
      <c r="CY125" s="236">
        <f t="shared" si="141"/>
        <v>0</v>
      </c>
      <c r="CZ125" s="236">
        <f t="shared" si="142"/>
        <v>0</v>
      </c>
      <c r="DA125" s="236">
        <f t="shared" si="143"/>
        <v>0</v>
      </c>
      <c r="DB125" s="236">
        <f t="shared" si="144"/>
        <v>0</v>
      </c>
      <c r="DC125" s="236">
        <f t="shared" si="145"/>
        <v>0</v>
      </c>
      <c r="DD125" s="236">
        <f t="shared" si="146"/>
        <v>0</v>
      </c>
      <c r="DE125" s="255">
        <f t="shared" si="147"/>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8"/>
        <v>0</v>
      </c>
      <c r="CW126" s="235">
        <f t="shared" si="139"/>
        <v>0</v>
      </c>
      <c r="CX126" s="235">
        <f t="shared" si="140"/>
        <v>0</v>
      </c>
      <c r="CY126" s="236">
        <f t="shared" si="141"/>
        <v>0</v>
      </c>
      <c r="CZ126" s="236">
        <f t="shared" si="142"/>
        <v>0</v>
      </c>
      <c r="DA126" s="236">
        <f t="shared" si="143"/>
        <v>0</v>
      </c>
      <c r="DB126" s="236">
        <f t="shared" si="144"/>
        <v>0</v>
      </c>
      <c r="DC126" s="236">
        <f t="shared" si="145"/>
        <v>0</v>
      </c>
      <c r="DD126" s="236">
        <f t="shared" si="146"/>
        <v>0</v>
      </c>
      <c r="DE126" s="255">
        <f t="shared" si="147"/>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8"/>
        <v>0</v>
      </c>
      <c r="CW127" s="235">
        <f t="shared" si="139"/>
        <v>0</v>
      </c>
      <c r="CX127" s="235">
        <f t="shared" si="140"/>
        <v>0</v>
      </c>
      <c r="CY127" s="236">
        <f t="shared" si="141"/>
        <v>0</v>
      </c>
      <c r="CZ127" s="236">
        <f t="shared" si="142"/>
        <v>0</v>
      </c>
      <c r="DA127" s="236">
        <f t="shared" si="143"/>
        <v>0</v>
      </c>
      <c r="DB127" s="236">
        <f t="shared" si="144"/>
        <v>0</v>
      </c>
      <c r="DC127" s="236">
        <f t="shared" si="145"/>
        <v>0</v>
      </c>
      <c r="DD127" s="236">
        <f t="shared" si="146"/>
        <v>0</v>
      </c>
      <c r="DE127" s="255">
        <f t="shared" si="147"/>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8"/>
        <v>0</v>
      </c>
      <c r="CW128" s="235">
        <f t="shared" si="139"/>
        <v>0</v>
      </c>
      <c r="CX128" s="235">
        <f t="shared" si="140"/>
        <v>0</v>
      </c>
      <c r="CY128" s="236">
        <f t="shared" si="141"/>
        <v>0</v>
      </c>
      <c r="CZ128" s="236">
        <f t="shared" si="142"/>
        <v>0</v>
      </c>
      <c r="DA128" s="236">
        <f t="shared" si="143"/>
        <v>0</v>
      </c>
      <c r="DB128" s="236">
        <f t="shared" si="144"/>
        <v>0</v>
      </c>
      <c r="DC128" s="236">
        <f t="shared" si="145"/>
        <v>0</v>
      </c>
      <c r="DD128" s="236">
        <f t="shared" si="146"/>
        <v>0</v>
      </c>
      <c r="DE128" s="255">
        <f t="shared" si="147"/>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8"/>
        <v>0</v>
      </c>
      <c r="CW129" s="235">
        <f t="shared" si="139"/>
        <v>0</v>
      </c>
      <c r="CX129" s="235">
        <f t="shared" si="140"/>
        <v>0</v>
      </c>
      <c r="CY129" s="236">
        <f t="shared" si="141"/>
        <v>0</v>
      </c>
      <c r="CZ129" s="236">
        <f t="shared" si="142"/>
        <v>0</v>
      </c>
      <c r="DA129" s="236">
        <f t="shared" si="143"/>
        <v>0</v>
      </c>
      <c r="DB129" s="236">
        <f t="shared" si="144"/>
        <v>0</v>
      </c>
      <c r="DC129" s="236">
        <f t="shared" si="145"/>
        <v>0</v>
      </c>
      <c r="DD129" s="236">
        <f t="shared" si="146"/>
        <v>0</v>
      </c>
      <c r="DE129" s="255">
        <f t="shared" si="147"/>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8"/>
        <v>0</v>
      </c>
      <c r="CW130" s="235">
        <f t="shared" si="139"/>
        <v>0</v>
      </c>
      <c r="CX130" s="235">
        <f t="shared" si="140"/>
        <v>0</v>
      </c>
      <c r="CY130" s="236">
        <f t="shared" si="141"/>
        <v>0</v>
      </c>
      <c r="CZ130" s="236">
        <f t="shared" si="142"/>
        <v>0</v>
      </c>
      <c r="DA130" s="236">
        <f t="shared" si="143"/>
        <v>0</v>
      </c>
      <c r="DB130" s="236">
        <f t="shared" si="144"/>
        <v>0</v>
      </c>
      <c r="DC130" s="236">
        <f t="shared" si="145"/>
        <v>0</v>
      </c>
      <c r="DD130" s="236">
        <f t="shared" si="146"/>
        <v>0</v>
      </c>
      <c r="DE130" s="255">
        <f t="shared" si="147"/>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8"/>
        <v>0</v>
      </c>
      <c r="CW131" s="235">
        <f t="shared" si="139"/>
        <v>0</v>
      </c>
      <c r="CX131" s="235">
        <f t="shared" si="140"/>
        <v>0</v>
      </c>
      <c r="CY131" s="236">
        <f t="shared" si="141"/>
        <v>0</v>
      </c>
      <c r="CZ131" s="236">
        <f t="shared" si="142"/>
        <v>0</v>
      </c>
      <c r="DA131" s="236">
        <f t="shared" si="143"/>
        <v>0</v>
      </c>
      <c r="DB131" s="236">
        <f t="shared" si="144"/>
        <v>0</v>
      </c>
      <c r="DC131" s="236">
        <f t="shared" si="145"/>
        <v>0</v>
      </c>
      <c r="DD131" s="236">
        <f t="shared" si="146"/>
        <v>0</v>
      </c>
      <c r="DE131" s="255">
        <f t="shared" si="147"/>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8"/>
        <v>0</v>
      </c>
      <c r="CW132" s="235">
        <f t="shared" si="139"/>
        <v>0</v>
      </c>
      <c r="CX132" s="235">
        <f t="shared" si="140"/>
        <v>0</v>
      </c>
      <c r="CY132" s="236">
        <f t="shared" si="141"/>
        <v>0</v>
      </c>
      <c r="CZ132" s="236">
        <f t="shared" si="142"/>
        <v>0</v>
      </c>
      <c r="DA132" s="236">
        <f t="shared" si="143"/>
        <v>0</v>
      </c>
      <c r="DB132" s="236">
        <f t="shared" si="144"/>
        <v>0</v>
      </c>
      <c r="DC132" s="236">
        <f t="shared" si="145"/>
        <v>0</v>
      </c>
      <c r="DD132" s="236">
        <f t="shared" si="146"/>
        <v>0</v>
      </c>
      <c r="DE132" s="255">
        <f t="shared" si="147"/>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8"/>
        <v>0</v>
      </c>
      <c r="CW133" s="235">
        <f t="shared" si="139"/>
        <v>0</v>
      </c>
      <c r="CX133" s="235">
        <f t="shared" si="140"/>
        <v>0</v>
      </c>
      <c r="CY133" s="236">
        <f t="shared" si="141"/>
        <v>0</v>
      </c>
      <c r="CZ133" s="236">
        <f t="shared" si="142"/>
        <v>0</v>
      </c>
      <c r="DA133" s="236">
        <f t="shared" si="143"/>
        <v>0</v>
      </c>
      <c r="DB133" s="236">
        <f t="shared" si="144"/>
        <v>0</v>
      </c>
      <c r="DC133" s="236">
        <f t="shared" si="145"/>
        <v>0</v>
      </c>
      <c r="DD133" s="236">
        <f t="shared" si="146"/>
        <v>0</v>
      </c>
      <c r="DE133" s="255">
        <f t="shared" si="147"/>
        <v>0</v>
      </c>
    </row>
    <row r="134" spans="1:109" x14ac:dyDescent="0.25">
      <c r="B134" s="237" t="s">
        <v>64</v>
      </c>
      <c r="C134" s="238">
        <f t="shared" ref="C134:L134" si="148">SUM(C124:C133)</f>
        <v>0</v>
      </c>
      <c r="D134" s="239">
        <f t="shared" si="148"/>
        <v>0</v>
      </c>
      <c r="E134" s="239">
        <f t="shared" si="148"/>
        <v>0</v>
      </c>
      <c r="F134" s="241">
        <f t="shared" si="148"/>
        <v>0</v>
      </c>
      <c r="G134" s="241">
        <f t="shared" si="148"/>
        <v>0</v>
      </c>
      <c r="H134" s="241">
        <f t="shared" si="148"/>
        <v>0</v>
      </c>
      <c r="I134" s="241">
        <f t="shared" si="148"/>
        <v>0</v>
      </c>
      <c r="J134" s="241">
        <f t="shared" si="148"/>
        <v>0</v>
      </c>
      <c r="K134" s="241">
        <f t="shared" si="148"/>
        <v>0</v>
      </c>
      <c r="L134" s="256">
        <f t="shared" si="148"/>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9">SUM(AH124:AH133)</f>
        <v>0</v>
      </c>
      <c r="AI134" s="245">
        <f t="shared" si="149"/>
        <v>0</v>
      </c>
      <c r="AJ134" s="245">
        <f t="shared" si="149"/>
        <v>0</v>
      </c>
      <c r="AK134" s="245">
        <f t="shared" si="149"/>
        <v>0</v>
      </c>
      <c r="AL134" s="245">
        <f t="shared" si="149"/>
        <v>0</v>
      </c>
      <c r="AM134" s="245">
        <f t="shared" si="149"/>
        <v>0</v>
      </c>
      <c r="AN134" s="245">
        <f t="shared" si="149"/>
        <v>0</v>
      </c>
      <c r="AO134" s="245">
        <f t="shared" si="149"/>
        <v>0</v>
      </c>
      <c r="AP134" s="245">
        <f t="shared" si="149"/>
        <v>0</v>
      </c>
      <c r="AQ134" s="245">
        <f t="shared" si="149"/>
        <v>0</v>
      </c>
      <c r="AR134" s="245">
        <f t="shared" si="149"/>
        <v>0</v>
      </c>
      <c r="AS134" s="245">
        <f t="shared" si="149"/>
        <v>0</v>
      </c>
      <c r="AT134" s="245">
        <f t="shared" si="149"/>
        <v>0</v>
      </c>
      <c r="AU134" s="245">
        <f t="shared" si="149"/>
        <v>0</v>
      </c>
      <c r="AV134" s="245">
        <f t="shared" si="149"/>
        <v>0</v>
      </c>
      <c r="AW134" s="245">
        <f t="shared" si="149"/>
        <v>0</v>
      </c>
      <c r="AX134" s="245">
        <f t="shared" si="149"/>
        <v>0</v>
      </c>
      <c r="AY134" s="245">
        <f t="shared" si="149"/>
        <v>0</v>
      </c>
      <c r="AZ134" s="245">
        <f t="shared" si="149"/>
        <v>0</v>
      </c>
      <c r="BA134" s="245">
        <f t="shared" si="149"/>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50">SUM(CV124:CV133)</f>
        <v>0</v>
      </c>
      <c r="CW134" s="235">
        <f t="shared" si="150"/>
        <v>0</v>
      </c>
      <c r="CX134" s="247">
        <f t="shared" si="150"/>
        <v>0</v>
      </c>
      <c r="CY134" s="248">
        <f t="shared" si="150"/>
        <v>0</v>
      </c>
      <c r="CZ134" s="248">
        <f t="shared" si="150"/>
        <v>0</v>
      </c>
      <c r="DA134" s="248">
        <f t="shared" si="150"/>
        <v>0</v>
      </c>
      <c r="DB134" s="248">
        <f t="shared" si="150"/>
        <v>0</v>
      </c>
      <c r="DC134" s="248">
        <f t="shared" si="150"/>
        <v>0</v>
      </c>
      <c r="DD134" s="248">
        <f t="shared" si="150"/>
        <v>0</v>
      </c>
      <c r="DE134" s="258">
        <f t="shared" si="150"/>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51">AI139*CS139</f>
        <v>0</v>
      </c>
      <c r="CW139" s="235">
        <f t="shared" ref="CW139:CW148" si="152">AK139*CS139</f>
        <v>0</v>
      </c>
      <c r="CX139" s="235">
        <f t="shared" ref="CX139:CX148" si="153">AM139*CS139</f>
        <v>0</v>
      </c>
      <c r="CY139" s="236">
        <f t="shared" ref="CY139:CY148" si="154">AO139*CS139</f>
        <v>0</v>
      </c>
      <c r="CZ139" s="236">
        <f t="shared" ref="CZ139:CZ148" si="155">AQ139*CS139</f>
        <v>0</v>
      </c>
      <c r="DA139" s="236">
        <f t="shared" ref="DA139:DA148" si="156">AS139*CS139</f>
        <v>0</v>
      </c>
      <c r="DB139" s="236">
        <f t="shared" ref="DB139:DB148" si="157">AU139*CS139</f>
        <v>0</v>
      </c>
      <c r="DC139" s="236">
        <f t="shared" ref="DC139:DC148" si="158">AW139*CS139</f>
        <v>0</v>
      </c>
      <c r="DD139" s="236">
        <f t="shared" ref="DD139:DD148" si="159">AY139*CS139</f>
        <v>0</v>
      </c>
      <c r="DE139" s="255">
        <f t="shared" ref="DE139:DE148" si="160">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51"/>
        <v>0</v>
      </c>
      <c r="CW140" s="235">
        <f t="shared" si="152"/>
        <v>0</v>
      </c>
      <c r="CX140" s="235">
        <f t="shared" si="153"/>
        <v>0</v>
      </c>
      <c r="CY140" s="236">
        <f t="shared" si="154"/>
        <v>0</v>
      </c>
      <c r="CZ140" s="236">
        <f t="shared" si="155"/>
        <v>0</v>
      </c>
      <c r="DA140" s="236">
        <f t="shared" si="156"/>
        <v>0</v>
      </c>
      <c r="DB140" s="236">
        <f t="shared" si="157"/>
        <v>0</v>
      </c>
      <c r="DC140" s="236">
        <f t="shared" si="158"/>
        <v>0</v>
      </c>
      <c r="DD140" s="236">
        <f t="shared" si="159"/>
        <v>0</v>
      </c>
      <c r="DE140" s="255">
        <f t="shared" si="160"/>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51"/>
        <v>0</v>
      </c>
      <c r="CW141" s="235">
        <f t="shared" si="152"/>
        <v>0</v>
      </c>
      <c r="CX141" s="235">
        <f t="shared" si="153"/>
        <v>0</v>
      </c>
      <c r="CY141" s="236">
        <f t="shared" si="154"/>
        <v>0</v>
      </c>
      <c r="CZ141" s="236">
        <f t="shared" si="155"/>
        <v>0</v>
      </c>
      <c r="DA141" s="236">
        <f t="shared" si="156"/>
        <v>0</v>
      </c>
      <c r="DB141" s="236">
        <f t="shared" si="157"/>
        <v>0</v>
      </c>
      <c r="DC141" s="236">
        <f t="shared" si="158"/>
        <v>0</v>
      </c>
      <c r="DD141" s="236">
        <f t="shared" si="159"/>
        <v>0</v>
      </c>
      <c r="DE141" s="255">
        <f t="shared" si="160"/>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51"/>
        <v>0</v>
      </c>
      <c r="CW142" s="235">
        <f t="shared" si="152"/>
        <v>0</v>
      </c>
      <c r="CX142" s="235">
        <f t="shared" si="153"/>
        <v>0</v>
      </c>
      <c r="CY142" s="236">
        <f t="shared" si="154"/>
        <v>0</v>
      </c>
      <c r="CZ142" s="236">
        <f t="shared" si="155"/>
        <v>0</v>
      </c>
      <c r="DA142" s="236">
        <f t="shared" si="156"/>
        <v>0</v>
      </c>
      <c r="DB142" s="236">
        <f t="shared" si="157"/>
        <v>0</v>
      </c>
      <c r="DC142" s="236">
        <f t="shared" si="158"/>
        <v>0</v>
      </c>
      <c r="DD142" s="236">
        <f t="shared" si="159"/>
        <v>0</v>
      </c>
      <c r="DE142" s="255">
        <f t="shared" si="160"/>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51"/>
        <v>0</v>
      </c>
      <c r="CW143" s="235">
        <f t="shared" si="152"/>
        <v>0</v>
      </c>
      <c r="CX143" s="235">
        <f t="shared" si="153"/>
        <v>0</v>
      </c>
      <c r="CY143" s="236">
        <f t="shared" si="154"/>
        <v>0</v>
      </c>
      <c r="CZ143" s="236">
        <f t="shared" si="155"/>
        <v>0</v>
      </c>
      <c r="DA143" s="236">
        <f t="shared" si="156"/>
        <v>0</v>
      </c>
      <c r="DB143" s="236">
        <f t="shared" si="157"/>
        <v>0</v>
      </c>
      <c r="DC143" s="236">
        <f t="shared" si="158"/>
        <v>0</v>
      </c>
      <c r="DD143" s="236">
        <f t="shared" si="159"/>
        <v>0</v>
      </c>
      <c r="DE143" s="255">
        <f t="shared" si="160"/>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51"/>
        <v>0</v>
      </c>
      <c r="CW144" s="235">
        <f t="shared" si="152"/>
        <v>0</v>
      </c>
      <c r="CX144" s="235">
        <f t="shared" si="153"/>
        <v>0</v>
      </c>
      <c r="CY144" s="236">
        <f t="shared" si="154"/>
        <v>0</v>
      </c>
      <c r="CZ144" s="236">
        <f t="shared" si="155"/>
        <v>0</v>
      </c>
      <c r="DA144" s="236">
        <f t="shared" si="156"/>
        <v>0</v>
      </c>
      <c r="DB144" s="236">
        <f t="shared" si="157"/>
        <v>0</v>
      </c>
      <c r="DC144" s="236">
        <f t="shared" si="158"/>
        <v>0</v>
      </c>
      <c r="DD144" s="236">
        <f t="shared" si="159"/>
        <v>0</v>
      </c>
      <c r="DE144" s="255">
        <f t="shared" si="160"/>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51"/>
        <v>0</v>
      </c>
      <c r="CW145" s="235">
        <f t="shared" si="152"/>
        <v>0</v>
      </c>
      <c r="CX145" s="235">
        <f t="shared" si="153"/>
        <v>0</v>
      </c>
      <c r="CY145" s="236">
        <f t="shared" si="154"/>
        <v>0</v>
      </c>
      <c r="CZ145" s="236">
        <f t="shared" si="155"/>
        <v>0</v>
      </c>
      <c r="DA145" s="236">
        <f t="shared" si="156"/>
        <v>0</v>
      </c>
      <c r="DB145" s="236">
        <f t="shared" si="157"/>
        <v>0</v>
      </c>
      <c r="DC145" s="236">
        <f t="shared" si="158"/>
        <v>0</v>
      </c>
      <c r="DD145" s="236">
        <f t="shared" si="159"/>
        <v>0</v>
      </c>
      <c r="DE145" s="255">
        <f t="shared" si="160"/>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51"/>
        <v>0</v>
      </c>
      <c r="CW146" s="235">
        <f t="shared" si="152"/>
        <v>0</v>
      </c>
      <c r="CX146" s="235">
        <f t="shared" si="153"/>
        <v>0</v>
      </c>
      <c r="CY146" s="236">
        <f t="shared" si="154"/>
        <v>0</v>
      </c>
      <c r="CZ146" s="236">
        <f t="shared" si="155"/>
        <v>0</v>
      </c>
      <c r="DA146" s="236">
        <f t="shared" si="156"/>
        <v>0</v>
      </c>
      <c r="DB146" s="236">
        <f t="shared" si="157"/>
        <v>0</v>
      </c>
      <c r="DC146" s="236">
        <f t="shared" si="158"/>
        <v>0</v>
      </c>
      <c r="DD146" s="236">
        <f t="shared" si="159"/>
        <v>0</v>
      </c>
      <c r="DE146" s="255">
        <f t="shared" si="160"/>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51"/>
        <v>0</v>
      </c>
      <c r="CW147" s="235">
        <f t="shared" si="152"/>
        <v>0</v>
      </c>
      <c r="CX147" s="235">
        <f t="shared" si="153"/>
        <v>0</v>
      </c>
      <c r="CY147" s="236">
        <f t="shared" si="154"/>
        <v>0</v>
      </c>
      <c r="CZ147" s="236">
        <f t="shared" si="155"/>
        <v>0</v>
      </c>
      <c r="DA147" s="236">
        <f t="shared" si="156"/>
        <v>0</v>
      </c>
      <c r="DB147" s="236">
        <f t="shared" si="157"/>
        <v>0</v>
      </c>
      <c r="DC147" s="236">
        <f t="shared" si="158"/>
        <v>0</v>
      </c>
      <c r="DD147" s="236">
        <f t="shared" si="159"/>
        <v>0</v>
      </c>
      <c r="DE147" s="255">
        <f t="shared" si="160"/>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51"/>
        <v>0</v>
      </c>
      <c r="CW148" s="235">
        <f t="shared" si="152"/>
        <v>0</v>
      </c>
      <c r="CX148" s="235">
        <f t="shared" si="153"/>
        <v>0</v>
      </c>
      <c r="CY148" s="236">
        <f t="shared" si="154"/>
        <v>0</v>
      </c>
      <c r="CZ148" s="236">
        <f t="shared" si="155"/>
        <v>0</v>
      </c>
      <c r="DA148" s="236">
        <f t="shared" si="156"/>
        <v>0</v>
      </c>
      <c r="DB148" s="236">
        <f t="shared" si="157"/>
        <v>0</v>
      </c>
      <c r="DC148" s="236">
        <f t="shared" si="158"/>
        <v>0</v>
      </c>
      <c r="DD148" s="236">
        <f t="shared" si="159"/>
        <v>0</v>
      </c>
      <c r="DE148" s="255">
        <f t="shared" si="160"/>
        <v>0</v>
      </c>
    </row>
    <row r="149" spans="1:109" x14ac:dyDescent="0.25">
      <c r="B149" s="237" t="s">
        <v>64</v>
      </c>
      <c r="C149" s="238">
        <f t="shared" ref="C149:L149" si="161">SUM(C139:C148)</f>
        <v>0</v>
      </c>
      <c r="D149" s="239">
        <f t="shared" si="161"/>
        <v>0</v>
      </c>
      <c r="E149" s="239">
        <f t="shared" si="161"/>
        <v>0</v>
      </c>
      <c r="F149" s="241">
        <f t="shared" si="161"/>
        <v>0</v>
      </c>
      <c r="G149" s="241">
        <f t="shared" si="161"/>
        <v>0</v>
      </c>
      <c r="H149" s="241">
        <f t="shared" si="161"/>
        <v>0</v>
      </c>
      <c r="I149" s="241">
        <f t="shared" si="161"/>
        <v>0</v>
      </c>
      <c r="J149" s="241">
        <f t="shared" si="161"/>
        <v>0</v>
      </c>
      <c r="K149" s="241">
        <f t="shared" si="161"/>
        <v>0</v>
      </c>
      <c r="L149" s="256">
        <f t="shared" si="161"/>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62">SUM(AH139:AH148)</f>
        <v>0</v>
      </c>
      <c r="AI149" s="245">
        <f t="shared" si="162"/>
        <v>0</v>
      </c>
      <c r="AJ149" s="245">
        <f t="shared" si="162"/>
        <v>0</v>
      </c>
      <c r="AK149" s="245">
        <f t="shared" si="162"/>
        <v>0</v>
      </c>
      <c r="AL149" s="245">
        <f t="shared" si="162"/>
        <v>0</v>
      </c>
      <c r="AM149" s="245">
        <f t="shared" si="162"/>
        <v>0</v>
      </c>
      <c r="AN149" s="245">
        <f t="shared" si="162"/>
        <v>0</v>
      </c>
      <c r="AO149" s="245">
        <f t="shared" si="162"/>
        <v>0</v>
      </c>
      <c r="AP149" s="245">
        <f t="shared" si="162"/>
        <v>0</v>
      </c>
      <c r="AQ149" s="245">
        <f t="shared" si="162"/>
        <v>0</v>
      </c>
      <c r="AR149" s="245">
        <f t="shared" si="162"/>
        <v>0</v>
      </c>
      <c r="AS149" s="245">
        <f t="shared" si="162"/>
        <v>0</v>
      </c>
      <c r="AT149" s="245">
        <f t="shared" si="162"/>
        <v>0</v>
      </c>
      <c r="AU149" s="245">
        <f t="shared" si="162"/>
        <v>0</v>
      </c>
      <c r="AV149" s="245">
        <f t="shared" si="162"/>
        <v>0</v>
      </c>
      <c r="AW149" s="245">
        <f t="shared" si="162"/>
        <v>0</v>
      </c>
      <c r="AX149" s="245">
        <f t="shared" si="162"/>
        <v>0</v>
      </c>
      <c r="AY149" s="245">
        <f t="shared" si="162"/>
        <v>0</v>
      </c>
      <c r="AZ149" s="245">
        <f t="shared" si="162"/>
        <v>0</v>
      </c>
      <c r="BA149" s="245">
        <f t="shared" si="162"/>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63">SUM(CV139:CV148)</f>
        <v>0</v>
      </c>
      <c r="CW149" s="235">
        <f t="shared" si="163"/>
        <v>0</v>
      </c>
      <c r="CX149" s="247">
        <f t="shared" si="163"/>
        <v>0</v>
      </c>
      <c r="CY149" s="248">
        <f t="shared" si="163"/>
        <v>0</v>
      </c>
      <c r="CZ149" s="248">
        <f t="shared" si="163"/>
        <v>0</v>
      </c>
      <c r="DA149" s="248">
        <f t="shared" si="163"/>
        <v>0</v>
      </c>
      <c r="DB149" s="248">
        <f t="shared" si="163"/>
        <v>0</v>
      </c>
      <c r="DC149" s="248">
        <f t="shared" si="163"/>
        <v>0</v>
      </c>
      <c r="DD149" s="248">
        <f t="shared" si="163"/>
        <v>0</v>
      </c>
      <c r="DE149" s="258">
        <f t="shared" si="163"/>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64">AI154*CS154</f>
        <v>0</v>
      </c>
      <c r="CW154" s="235">
        <f t="shared" ref="CW154:CW163" si="165">AK154*CS154</f>
        <v>0</v>
      </c>
      <c r="CX154" s="235">
        <f t="shared" ref="CX154:CX163" si="166">AM154*CS154</f>
        <v>0</v>
      </c>
      <c r="CY154" s="236">
        <f t="shared" ref="CY154:CY163" si="167">AO154*CS154</f>
        <v>0</v>
      </c>
      <c r="CZ154" s="236">
        <f t="shared" ref="CZ154:CZ163" si="168">AQ154*CS154</f>
        <v>0</v>
      </c>
      <c r="DA154" s="236">
        <f t="shared" ref="DA154:DA163" si="169">AS154*CS154</f>
        <v>0</v>
      </c>
      <c r="DB154" s="236">
        <f t="shared" ref="DB154:DB163" si="170">AU154*CS154</f>
        <v>0</v>
      </c>
      <c r="DC154" s="236">
        <f t="shared" ref="DC154:DC163" si="171">AW154*CS154</f>
        <v>0</v>
      </c>
      <c r="DD154" s="236">
        <f t="shared" ref="DD154:DD163" si="172">AY154*CS154</f>
        <v>0</v>
      </c>
      <c r="DE154" s="255">
        <f t="shared" ref="DE154:DE163" si="173">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64"/>
        <v>0</v>
      </c>
      <c r="CW155" s="235">
        <f t="shared" si="165"/>
        <v>0</v>
      </c>
      <c r="CX155" s="235">
        <f t="shared" si="166"/>
        <v>0</v>
      </c>
      <c r="CY155" s="236">
        <f t="shared" si="167"/>
        <v>0</v>
      </c>
      <c r="CZ155" s="236">
        <f t="shared" si="168"/>
        <v>0</v>
      </c>
      <c r="DA155" s="236">
        <f t="shared" si="169"/>
        <v>0</v>
      </c>
      <c r="DB155" s="236">
        <f t="shared" si="170"/>
        <v>0</v>
      </c>
      <c r="DC155" s="236">
        <f t="shared" si="171"/>
        <v>0</v>
      </c>
      <c r="DD155" s="236">
        <f t="shared" si="172"/>
        <v>0</v>
      </c>
      <c r="DE155" s="255">
        <f t="shared" si="173"/>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64"/>
        <v>0</v>
      </c>
      <c r="CW156" s="235">
        <f t="shared" si="165"/>
        <v>0</v>
      </c>
      <c r="CX156" s="235">
        <f t="shared" si="166"/>
        <v>0</v>
      </c>
      <c r="CY156" s="236">
        <f t="shared" si="167"/>
        <v>0</v>
      </c>
      <c r="CZ156" s="236">
        <f t="shared" si="168"/>
        <v>0</v>
      </c>
      <c r="DA156" s="236">
        <f t="shared" si="169"/>
        <v>0</v>
      </c>
      <c r="DB156" s="236">
        <f t="shared" si="170"/>
        <v>0</v>
      </c>
      <c r="DC156" s="236">
        <f t="shared" si="171"/>
        <v>0</v>
      </c>
      <c r="DD156" s="236">
        <f t="shared" si="172"/>
        <v>0</v>
      </c>
      <c r="DE156" s="255">
        <f t="shared" si="173"/>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64"/>
        <v>0</v>
      </c>
      <c r="CW157" s="235">
        <f t="shared" si="165"/>
        <v>0</v>
      </c>
      <c r="CX157" s="235">
        <f t="shared" si="166"/>
        <v>0</v>
      </c>
      <c r="CY157" s="236">
        <f t="shared" si="167"/>
        <v>0</v>
      </c>
      <c r="CZ157" s="236">
        <f t="shared" si="168"/>
        <v>0</v>
      </c>
      <c r="DA157" s="236">
        <f t="shared" si="169"/>
        <v>0</v>
      </c>
      <c r="DB157" s="236">
        <f t="shared" si="170"/>
        <v>0</v>
      </c>
      <c r="DC157" s="236">
        <f t="shared" si="171"/>
        <v>0</v>
      </c>
      <c r="DD157" s="236">
        <f t="shared" si="172"/>
        <v>0</v>
      </c>
      <c r="DE157" s="255">
        <f t="shared" si="173"/>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64"/>
        <v>0</v>
      </c>
      <c r="CW158" s="235">
        <f t="shared" si="165"/>
        <v>0</v>
      </c>
      <c r="CX158" s="235">
        <f t="shared" si="166"/>
        <v>0</v>
      </c>
      <c r="CY158" s="236">
        <f t="shared" si="167"/>
        <v>0</v>
      </c>
      <c r="CZ158" s="236">
        <f t="shared" si="168"/>
        <v>0</v>
      </c>
      <c r="DA158" s="236">
        <f t="shared" si="169"/>
        <v>0</v>
      </c>
      <c r="DB158" s="236">
        <f t="shared" si="170"/>
        <v>0</v>
      </c>
      <c r="DC158" s="236">
        <f t="shared" si="171"/>
        <v>0</v>
      </c>
      <c r="DD158" s="236">
        <f t="shared" si="172"/>
        <v>0</v>
      </c>
      <c r="DE158" s="255">
        <f t="shared" si="173"/>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64"/>
        <v>0</v>
      </c>
      <c r="CW159" s="235">
        <f t="shared" si="165"/>
        <v>0</v>
      </c>
      <c r="CX159" s="235">
        <f t="shared" si="166"/>
        <v>0</v>
      </c>
      <c r="CY159" s="236">
        <f t="shared" si="167"/>
        <v>0</v>
      </c>
      <c r="CZ159" s="236">
        <f t="shared" si="168"/>
        <v>0</v>
      </c>
      <c r="DA159" s="236">
        <f t="shared" si="169"/>
        <v>0</v>
      </c>
      <c r="DB159" s="236">
        <f t="shared" si="170"/>
        <v>0</v>
      </c>
      <c r="DC159" s="236">
        <f t="shared" si="171"/>
        <v>0</v>
      </c>
      <c r="DD159" s="236">
        <f t="shared" si="172"/>
        <v>0</v>
      </c>
      <c r="DE159" s="255">
        <f t="shared" si="173"/>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64"/>
        <v>0</v>
      </c>
      <c r="CW160" s="235">
        <f t="shared" si="165"/>
        <v>0</v>
      </c>
      <c r="CX160" s="235">
        <f t="shared" si="166"/>
        <v>0</v>
      </c>
      <c r="CY160" s="236">
        <f t="shared" si="167"/>
        <v>0</v>
      </c>
      <c r="CZ160" s="236">
        <f t="shared" si="168"/>
        <v>0</v>
      </c>
      <c r="DA160" s="236">
        <f t="shared" si="169"/>
        <v>0</v>
      </c>
      <c r="DB160" s="236">
        <f t="shared" si="170"/>
        <v>0</v>
      </c>
      <c r="DC160" s="236">
        <f t="shared" si="171"/>
        <v>0</v>
      </c>
      <c r="DD160" s="236">
        <f t="shared" si="172"/>
        <v>0</v>
      </c>
      <c r="DE160" s="255">
        <f t="shared" si="173"/>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64"/>
        <v>0</v>
      </c>
      <c r="CW161" s="235">
        <f t="shared" si="165"/>
        <v>0</v>
      </c>
      <c r="CX161" s="235">
        <f t="shared" si="166"/>
        <v>0</v>
      </c>
      <c r="CY161" s="236">
        <f t="shared" si="167"/>
        <v>0</v>
      </c>
      <c r="CZ161" s="236">
        <f t="shared" si="168"/>
        <v>0</v>
      </c>
      <c r="DA161" s="236">
        <f t="shared" si="169"/>
        <v>0</v>
      </c>
      <c r="DB161" s="236">
        <f t="shared" si="170"/>
        <v>0</v>
      </c>
      <c r="DC161" s="236">
        <f t="shared" si="171"/>
        <v>0</v>
      </c>
      <c r="DD161" s="236">
        <f t="shared" si="172"/>
        <v>0</v>
      </c>
      <c r="DE161" s="255">
        <f t="shared" si="173"/>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64"/>
        <v>0</v>
      </c>
      <c r="CW162" s="235">
        <f t="shared" si="165"/>
        <v>0</v>
      </c>
      <c r="CX162" s="235">
        <f t="shared" si="166"/>
        <v>0</v>
      </c>
      <c r="CY162" s="236">
        <f t="shared" si="167"/>
        <v>0</v>
      </c>
      <c r="CZ162" s="236">
        <f t="shared" si="168"/>
        <v>0</v>
      </c>
      <c r="DA162" s="236">
        <f t="shared" si="169"/>
        <v>0</v>
      </c>
      <c r="DB162" s="236">
        <f t="shared" si="170"/>
        <v>0</v>
      </c>
      <c r="DC162" s="236">
        <f t="shared" si="171"/>
        <v>0</v>
      </c>
      <c r="DD162" s="236">
        <f t="shared" si="172"/>
        <v>0</v>
      </c>
      <c r="DE162" s="255">
        <f t="shared" si="173"/>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64"/>
        <v>0</v>
      </c>
      <c r="CW163" s="235">
        <f t="shared" si="165"/>
        <v>0</v>
      </c>
      <c r="CX163" s="235">
        <f t="shared" si="166"/>
        <v>0</v>
      </c>
      <c r="CY163" s="236">
        <f t="shared" si="167"/>
        <v>0</v>
      </c>
      <c r="CZ163" s="236">
        <f t="shared" si="168"/>
        <v>0</v>
      </c>
      <c r="DA163" s="236">
        <f t="shared" si="169"/>
        <v>0</v>
      </c>
      <c r="DB163" s="236">
        <f t="shared" si="170"/>
        <v>0</v>
      </c>
      <c r="DC163" s="236">
        <f t="shared" si="171"/>
        <v>0</v>
      </c>
      <c r="DD163" s="236">
        <f t="shared" si="172"/>
        <v>0</v>
      </c>
      <c r="DE163" s="255">
        <f t="shared" si="173"/>
        <v>0</v>
      </c>
    </row>
    <row r="164" spans="1:109" x14ac:dyDescent="0.25">
      <c r="B164" s="237" t="s">
        <v>64</v>
      </c>
      <c r="C164" s="238">
        <f t="shared" ref="C164:L164" si="174">SUM(C154:C163)</f>
        <v>0</v>
      </c>
      <c r="D164" s="239">
        <f t="shared" si="174"/>
        <v>0</v>
      </c>
      <c r="E164" s="239">
        <f t="shared" si="174"/>
        <v>0</v>
      </c>
      <c r="F164" s="241">
        <f t="shared" si="174"/>
        <v>0</v>
      </c>
      <c r="G164" s="241">
        <f t="shared" si="174"/>
        <v>0</v>
      </c>
      <c r="H164" s="241">
        <f t="shared" si="174"/>
        <v>0</v>
      </c>
      <c r="I164" s="241">
        <f t="shared" si="174"/>
        <v>0</v>
      </c>
      <c r="J164" s="241">
        <f t="shared" si="174"/>
        <v>0</v>
      </c>
      <c r="K164" s="241">
        <f t="shared" si="174"/>
        <v>0</v>
      </c>
      <c r="L164" s="256">
        <f t="shared" si="174"/>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75">SUM(AH154:AH163)</f>
        <v>0</v>
      </c>
      <c r="AI164" s="245">
        <f t="shared" si="175"/>
        <v>0</v>
      </c>
      <c r="AJ164" s="245">
        <f t="shared" si="175"/>
        <v>0</v>
      </c>
      <c r="AK164" s="245">
        <f t="shared" si="175"/>
        <v>0</v>
      </c>
      <c r="AL164" s="245">
        <f t="shared" si="175"/>
        <v>0</v>
      </c>
      <c r="AM164" s="245">
        <f t="shared" si="175"/>
        <v>0</v>
      </c>
      <c r="AN164" s="245">
        <f t="shared" si="175"/>
        <v>0</v>
      </c>
      <c r="AO164" s="245">
        <f t="shared" si="175"/>
        <v>0</v>
      </c>
      <c r="AP164" s="245">
        <f t="shared" si="175"/>
        <v>0</v>
      </c>
      <c r="AQ164" s="245">
        <f t="shared" si="175"/>
        <v>0</v>
      </c>
      <c r="AR164" s="245">
        <f t="shared" si="175"/>
        <v>0</v>
      </c>
      <c r="AS164" s="245">
        <f t="shared" si="175"/>
        <v>0</v>
      </c>
      <c r="AT164" s="245">
        <f t="shared" si="175"/>
        <v>0</v>
      </c>
      <c r="AU164" s="245">
        <f t="shared" si="175"/>
        <v>0</v>
      </c>
      <c r="AV164" s="245">
        <f t="shared" si="175"/>
        <v>0</v>
      </c>
      <c r="AW164" s="245">
        <f t="shared" si="175"/>
        <v>0</v>
      </c>
      <c r="AX164" s="245">
        <f t="shared" si="175"/>
        <v>0</v>
      </c>
      <c r="AY164" s="245">
        <f t="shared" si="175"/>
        <v>0</v>
      </c>
      <c r="AZ164" s="245">
        <f t="shared" si="175"/>
        <v>0</v>
      </c>
      <c r="BA164" s="245">
        <f t="shared" si="175"/>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76">SUM(CV154:CV163)</f>
        <v>0</v>
      </c>
      <c r="CW164" s="235">
        <f t="shared" si="176"/>
        <v>0</v>
      </c>
      <c r="CX164" s="247">
        <f t="shared" si="176"/>
        <v>0</v>
      </c>
      <c r="CY164" s="248">
        <f t="shared" si="176"/>
        <v>0</v>
      </c>
      <c r="CZ164" s="248">
        <f t="shared" si="176"/>
        <v>0</v>
      </c>
      <c r="DA164" s="248">
        <f t="shared" si="176"/>
        <v>0</v>
      </c>
      <c r="DB164" s="248">
        <f t="shared" si="176"/>
        <v>0</v>
      </c>
      <c r="DC164" s="248">
        <f t="shared" si="176"/>
        <v>0</v>
      </c>
      <c r="DD164" s="248">
        <f t="shared" si="176"/>
        <v>0</v>
      </c>
      <c r="DE164" s="258">
        <f t="shared" si="176"/>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7">AI169*CS169</f>
        <v>0</v>
      </c>
      <c r="CW169" s="235">
        <f t="shared" ref="CW169:CW178" si="178">AK169*CS169</f>
        <v>0</v>
      </c>
      <c r="CX169" s="235">
        <f t="shared" ref="CX169:CX178" si="179">AM169*CS169</f>
        <v>0</v>
      </c>
      <c r="CY169" s="236">
        <f t="shared" ref="CY169:CY178" si="180">AO169*CS169</f>
        <v>0</v>
      </c>
      <c r="CZ169" s="236">
        <f t="shared" ref="CZ169:CZ178" si="181">AQ169*CS169</f>
        <v>0</v>
      </c>
      <c r="DA169" s="236">
        <f t="shared" ref="DA169:DA178" si="182">AS169*CS169</f>
        <v>0</v>
      </c>
      <c r="DB169" s="236">
        <f t="shared" ref="DB169:DB178" si="183">AU169*CS169</f>
        <v>0</v>
      </c>
      <c r="DC169" s="236">
        <f t="shared" ref="DC169:DC178" si="184">AW169*CS169</f>
        <v>0</v>
      </c>
      <c r="DD169" s="236">
        <f t="shared" ref="DD169:DD178" si="185">AY169*CS169</f>
        <v>0</v>
      </c>
      <c r="DE169" s="255">
        <f t="shared" ref="DE169:DE178" si="186">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7"/>
        <v>0</v>
      </c>
      <c r="CW170" s="235">
        <f t="shared" si="178"/>
        <v>0</v>
      </c>
      <c r="CX170" s="235">
        <f t="shared" si="179"/>
        <v>0</v>
      </c>
      <c r="CY170" s="236">
        <f t="shared" si="180"/>
        <v>0</v>
      </c>
      <c r="CZ170" s="236">
        <f t="shared" si="181"/>
        <v>0</v>
      </c>
      <c r="DA170" s="236">
        <f t="shared" si="182"/>
        <v>0</v>
      </c>
      <c r="DB170" s="236">
        <f t="shared" si="183"/>
        <v>0</v>
      </c>
      <c r="DC170" s="236">
        <f t="shared" si="184"/>
        <v>0</v>
      </c>
      <c r="DD170" s="236">
        <f t="shared" si="185"/>
        <v>0</v>
      </c>
      <c r="DE170" s="255">
        <f t="shared" si="186"/>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7"/>
        <v>0</v>
      </c>
      <c r="CW171" s="235">
        <f t="shared" si="178"/>
        <v>0</v>
      </c>
      <c r="CX171" s="235">
        <f t="shared" si="179"/>
        <v>0</v>
      </c>
      <c r="CY171" s="236">
        <f t="shared" si="180"/>
        <v>0</v>
      </c>
      <c r="CZ171" s="236">
        <f t="shared" si="181"/>
        <v>0</v>
      </c>
      <c r="DA171" s="236">
        <f t="shared" si="182"/>
        <v>0</v>
      </c>
      <c r="DB171" s="236">
        <f t="shared" si="183"/>
        <v>0</v>
      </c>
      <c r="DC171" s="236">
        <f t="shared" si="184"/>
        <v>0</v>
      </c>
      <c r="DD171" s="236">
        <f t="shared" si="185"/>
        <v>0</v>
      </c>
      <c r="DE171" s="255">
        <f t="shared" si="186"/>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7"/>
        <v>0</v>
      </c>
      <c r="CW172" s="235">
        <f t="shared" si="178"/>
        <v>0</v>
      </c>
      <c r="CX172" s="235">
        <f t="shared" si="179"/>
        <v>0</v>
      </c>
      <c r="CY172" s="236">
        <f t="shared" si="180"/>
        <v>0</v>
      </c>
      <c r="CZ172" s="236">
        <f t="shared" si="181"/>
        <v>0</v>
      </c>
      <c r="DA172" s="236">
        <f t="shared" si="182"/>
        <v>0</v>
      </c>
      <c r="DB172" s="236">
        <f t="shared" si="183"/>
        <v>0</v>
      </c>
      <c r="DC172" s="236">
        <f t="shared" si="184"/>
        <v>0</v>
      </c>
      <c r="DD172" s="236">
        <f t="shared" si="185"/>
        <v>0</v>
      </c>
      <c r="DE172" s="255">
        <f t="shared" si="186"/>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7"/>
        <v>0</v>
      </c>
      <c r="CW173" s="235">
        <f t="shared" si="178"/>
        <v>0</v>
      </c>
      <c r="CX173" s="235">
        <f t="shared" si="179"/>
        <v>0</v>
      </c>
      <c r="CY173" s="236">
        <f t="shared" si="180"/>
        <v>0</v>
      </c>
      <c r="CZ173" s="236">
        <f t="shared" si="181"/>
        <v>0</v>
      </c>
      <c r="DA173" s="236">
        <f t="shared" si="182"/>
        <v>0</v>
      </c>
      <c r="DB173" s="236">
        <f t="shared" si="183"/>
        <v>0</v>
      </c>
      <c r="DC173" s="236">
        <f t="shared" si="184"/>
        <v>0</v>
      </c>
      <c r="DD173" s="236">
        <f t="shared" si="185"/>
        <v>0</v>
      </c>
      <c r="DE173" s="255">
        <f t="shared" si="186"/>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7"/>
        <v>0</v>
      </c>
      <c r="CW174" s="235">
        <f t="shared" si="178"/>
        <v>0</v>
      </c>
      <c r="CX174" s="235">
        <f t="shared" si="179"/>
        <v>0</v>
      </c>
      <c r="CY174" s="236">
        <f t="shared" si="180"/>
        <v>0</v>
      </c>
      <c r="CZ174" s="236">
        <f t="shared" si="181"/>
        <v>0</v>
      </c>
      <c r="DA174" s="236">
        <f t="shared" si="182"/>
        <v>0</v>
      </c>
      <c r="DB174" s="236">
        <f t="shared" si="183"/>
        <v>0</v>
      </c>
      <c r="DC174" s="236">
        <f t="shared" si="184"/>
        <v>0</v>
      </c>
      <c r="DD174" s="236">
        <f t="shared" si="185"/>
        <v>0</v>
      </c>
      <c r="DE174" s="255">
        <f t="shared" si="186"/>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7"/>
        <v>0</v>
      </c>
      <c r="CW175" s="235">
        <f t="shared" si="178"/>
        <v>0</v>
      </c>
      <c r="CX175" s="235">
        <f t="shared" si="179"/>
        <v>0</v>
      </c>
      <c r="CY175" s="236">
        <f t="shared" si="180"/>
        <v>0</v>
      </c>
      <c r="CZ175" s="236">
        <f t="shared" si="181"/>
        <v>0</v>
      </c>
      <c r="DA175" s="236">
        <f t="shared" si="182"/>
        <v>0</v>
      </c>
      <c r="DB175" s="236">
        <f t="shared" si="183"/>
        <v>0</v>
      </c>
      <c r="DC175" s="236">
        <f t="shared" si="184"/>
        <v>0</v>
      </c>
      <c r="DD175" s="236">
        <f t="shared" si="185"/>
        <v>0</v>
      </c>
      <c r="DE175" s="255">
        <f t="shared" si="186"/>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7"/>
        <v>0</v>
      </c>
      <c r="CW176" s="235">
        <f t="shared" si="178"/>
        <v>0</v>
      </c>
      <c r="CX176" s="235">
        <f t="shared" si="179"/>
        <v>0</v>
      </c>
      <c r="CY176" s="236">
        <f t="shared" si="180"/>
        <v>0</v>
      </c>
      <c r="CZ176" s="236">
        <f t="shared" si="181"/>
        <v>0</v>
      </c>
      <c r="DA176" s="236">
        <f t="shared" si="182"/>
        <v>0</v>
      </c>
      <c r="DB176" s="236">
        <f t="shared" si="183"/>
        <v>0</v>
      </c>
      <c r="DC176" s="236">
        <f t="shared" si="184"/>
        <v>0</v>
      </c>
      <c r="DD176" s="236">
        <f t="shared" si="185"/>
        <v>0</v>
      </c>
      <c r="DE176" s="255">
        <f t="shared" si="186"/>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7"/>
        <v>0</v>
      </c>
      <c r="CW177" s="235">
        <f t="shared" si="178"/>
        <v>0</v>
      </c>
      <c r="CX177" s="235">
        <f t="shared" si="179"/>
        <v>0</v>
      </c>
      <c r="CY177" s="236">
        <f t="shared" si="180"/>
        <v>0</v>
      </c>
      <c r="CZ177" s="236">
        <f t="shared" si="181"/>
        <v>0</v>
      </c>
      <c r="DA177" s="236">
        <f t="shared" si="182"/>
        <v>0</v>
      </c>
      <c r="DB177" s="236">
        <f t="shared" si="183"/>
        <v>0</v>
      </c>
      <c r="DC177" s="236">
        <f t="shared" si="184"/>
        <v>0</v>
      </c>
      <c r="DD177" s="236">
        <f t="shared" si="185"/>
        <v>0</v>
      </c>
      <c r="DE177" s="255">
        <f t="shared" si="186"/>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7"/>
        <v>0</v>
      </c>
      <c r="CW178" s="235">
        <f t="shared" si="178"/>
        <v>0</v>
      </c>
      <c r="CX178" s="235">
        <f t="shared" si="179"/>
        <v>0</v>
      </c>
      <c r="CY178" s="236">
        <f t="shared" si="180"/>
        <v>0</v>
      </c>
      <c r="CZ178" s="236">
        <f t="shared" si="181"/>
        <v>0</v>
      </c>
      <c r="DA178" s="236">
        <f t="shared" si="182"/>
        <v>0</v>
      </c>
      <c r="DB178" s="236">
        <f t="shared" si="183"/>
        <v>0</v>
      </c>
      <c r="DC178" s="236">
        <f t="shared" si="184"/>
        <v>0</v>
      </c>
      <c r="DD178" s="236">
        <f t="shared" si="185"/>
        <v>0</v>
      </c>
      <c r="DE178" s="255">
        <f t="shared" si="186"/>
        <v>0</v>
      </c>
    </row>
    <row r="179" spans="1:109" x14ac:dyDescent="0.25">
      <c r="B179" s="237" t="s">
        <v>64</v>
      </c>
      <c r="C179" s="238">
        <f t="shared" ref="C179:L179" si="187">SUM(C169:C178)</f>
        <v>0</v>
      </c>
      <c r="D179" s="239">
        <f t="shared" si="187"/>
        <v>0</v>
      </c>
      <c r="E179" s="239">
        <f t="shared" si="187"/>
        <v>0</v>
      </c>
      <c r="F179" s="241">
        <f t="shared" si="187"/>
        <v>0</v>
      </c>
      <c r="G179" s="241">
        <f t="shared" si="187"/>
        <v>0</v>
      </c>
      <c r="H179" s="241">
        <f t="shared" si="187"/>
        <v>0</v>
      </c>
      <c r="I179" s="241">
        <f t="shared" si="187"/>
        <v>0</v>
      </c>
      <c r="J179" s="241">
        <f t="shared" si="187"/>
        <v>0</v>
      </c>
      <c r="K179" s="241">
        <f t="shared" si="187"/>
        <v>0</v>
      </c>
      <c r="L179" s="256">
        <f t="shared" si="187"/>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8">SUM(AH169:AH178)</f>
        <v>0</v>
      </c>
      <c r="AI179" s="245">
        <f t="shared" si="188"/>
        <v>0</v>
      </c>
      <c r="AJ179" s="245">
        <f t="shared" si="188"/>
        <v>0</v>
      </c>
      <c r="AK179" s="245">
        <f t="shared" si="188"/>
        <v>0</v>
      </c>
      <c r="AL179" s="245">
        <f t="shared" si="188"/>
        <v>0</v>
      </c>
      <c r="AM179" s="245">
        <f t="shared" si="188"/>
        <v>0</v>
      </c>
      <c r="AN179" s="245">
        <f t="shared" si="188"/>
        <v>0</v>
      </c>
      <c r="AO179" s="245">
        <f t="shared" si="188"/>
        <v>0</v>
      </c>
      <c r="AP179" s="245">
        <f t="shared" si="188"/>
        <v>0</v>
      </c>
      <c r="AQ179" s="245">
        <f t="shared" si="188"/>
        <v>0</v>
      </c>
      <c r="AR179" s="245">
        <f t="shared" si="188"/>
        <v>0</v>
      </c>
      <c r="AS179" s="245">
        <f t="shared" si="188"/>
        <v>0</v>
      </c>
      <c r="AT179" s="245">
        <f t="shared" si="188"/>
        <v>0</v>
      </c>
      <c r="AU179" s="245">
        <f t="shared" si="188"/>
        <v>0</v>
      </c>
      <c r="AV179" s="245">
        <f t="shared" si="188"/>
        <v>0</v>
      </c>
      <c r="AW179" s="245">
        <f t="shared" si="188"/>
        <v>0</v>
      </c>
      <c r="AX179" s="245">
        <f t="shared" si="188"/>
        <v>0</v>
      </c>
      <c r="AY179" s="245">
        <f t="shared" si="188"/>
        <v>0</v>
      </c>
      <c r="AZ179" s="245">
        <f t="shared" si="188"/>
        <v>0</v>
      </c>
      <c r="BA179" s="245">
        <f t="shared" si="188"/>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9">SUM(CV169:CV178)</f>
        <v>0</v>
      </c>
      <c r="CW179" s="235">
        <f t="shared" si="189"/>
        <v>0</v>
      </c>
      <c r="CX179" s="247">
        <f t="shared" si="189"/>
        <v>0</v>
      </c>
      <c r="CY179" s="248">
        <f t="shared" si="189"/>
        <v>0</v>
      </c>
      <c r="CZ179" s="248">
        <f t="shared" si="189"/>
        <v>0</v>
      </c>
      <c r="DA179" s="248">
        <f t="shared" si="189"/>
        <v>0</v>
      </c>
      <c r="DB179" s="248">
        <f t="shared" si="189"/>
        <v>0</v>
      </c>
      <c r="DC179" s="248">
        <f t="shared" si="189"/>
        <v>0</v>
      </c>
      <c r="DD179" s="248">
        <f t="shared" si="189"/>
        <v>0</v>
      </c>
      <c r="DE179" s="258">
        <f t="shared" si="189"/>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90">AI184*CS184</f>
        <v>0</v>
      </c>
      <c r="CW184" s="235">
        <f t="shared" ref="CW184:CW193" si="191">AK184*CS184</f>
        <v>0</v>
      </c>
      <c r="CX184" s="235">
        <f t="shared" ref="CX184:CX193" si="192">AM184*CS184</f>
        <v>0</v>
      </c>
      <c r="CY184" s="236">
        <f t="shared" ref="CY184:CY193" si="193">AO184*CS184</f>
        <v>0</v>
      </c>
      <c r="CZ184" s="236">
        <f t="shared" ref="CZ184:CZ193" si="194">AQ184*CS184</f>
        <v>0</v>
      </c>
      <c r="DA184" s="236">
        <f t="shared" ref="DA184:DA193" si="195">AS184*CS184</f>
        <v>0</v>
      </c>
      <c r="DB184" s="236">
        <f t="shared" ref="DB184:DB193" si="196">AU184*CS184</f>
        <v>0</v>
      </c>
      <c r="DC184" s="236">
        <f t="shared" ref="DC184:DC193" si="197">AW184*CS184</f>
        <v>0</v>
      </c>
      <c r="DD184" s="236">
        <f t="shared" ref="DD184:DD193" si="198">AY184*CS184</f>
        <v>0</v>
      </c>
      <c r="DE184" s="255">
        <f t="shared" ref="DE184:DE193" si="199">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90"/>
        <v>0</v>
      </c>
      <c r="CW185" s="235">
        <f t="shared" si="191"/>
        <v>0</v>
      </c>
      <c r="CX185" s="235">
        <f t="shared" si="192"/>
        <v>0</v>
      </c>
      <c r="CY185" s="236">
        <f t="shared" si="193"/>
        <v>0</v>
      </c>
      <c r="CZ185" s="236">
        <f t="shared" si="194"/>
        <v>0</v>
      </c>
      <c r="DA185" s="236">
        <f t="shared" si="195"/>
        <v>0</v>
      </c>
      <c r="DB185" s="236">
        <f t="shared" si="196"/>
        <v>0</v>
      </c>
      <c r="DC185" s="236">
        <f t="shared" si="197"/>
        <v>0</v>
      </c>
      <c r="DD185" s="236">
        <f t="shared" si="198"/>
        <v>0</v>
      </c>
      <c r="DE185" s="255">
        <f t="shared" si="199"/>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90"/>
        <v>0</v>
      </c>
      <c r="CW186" s="235">
        <f t="shared" si="191"/>
        <v>0</v>
      </c>
      <c r="CX186" s="235">
        <f t="shared" si="192"/>
        <v>0</v>
      </c>
      <c r="CY186" s="236">
        <f t="shared" si="193"/>
        <v>0</v>
      </c>
      <c r="CZ186" s="236">
        <f t="shared" si="194"/>
        <v>0</v>
      </c>
      <c r="DA186" s="236">
        <f t="shared" si="195"/>
        <v>0</v>
      </c>
      <c r="DB186" s="236">
        <f t="shared" si="196"/>
        <v>0</v>
      </c>
      <c r="DC186" s="236">
        <f t="shared" si="197"/>
        <v>0</v>
      </c>
      <c r="DD186" s="236">
        <f t="shared" si="198"/>
        <v>0</v>
      </c>
      <c r="DE186" s="255">
        <f t="shared" si="199"/>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90"/>
        <v>0</v>
      </c>
      <c r="CW187" s="235">
        <f t="shared" si="191"/>
        <v>0</v>
      </c>
      <c r="CX187" s="235">
        <f t="shared" si="192"/>
        <v>0</v>
      </c>
      <c r="CY187" s="236">
        <f t="shared" si="193"/>
        <v>0</v>
      </c>
      <c r="CZ187" s="236">
        <f t="shared" si="194"/>
        <v>0</v>
      </c>
      <c r="DA187" s="236">
        <f t="shared" si="195"/>
        <v>0</v>
      </c>
      <c r="DB187" s="236">
        <f t="shared" si="196"/>
        <v>0</v>
      </c>
      <c r="DC187" s="236">
        <f t="shared" si="197"/>
        <v>0</v>
      </c>
      <c r="DD187" s="236">
        <f t="shared" si="198"/>
        <v>0</v>
      </c>
      <c r="DE187" s="255">
        <f t="shared" si="199"/>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90"/>
        <v>0</v>
      </c>
      <c r="CW188" s="235">
        <f t="shared" si="191"/>
        <v>0</v>
      </c>
      <c r="CX188" s="235">
        <f t="shared" si="192"/>
        <v>0</v>
      </c>
      <c r="CY188" s="236">
        <f t="shared" si="193"/>
        <v>0</v>
      </c>
      <c r="CZ188" s="236">
        <f t="shared" si="194"/>
        <v>0</v>
      </c>
      <c r="DA188" s="236">
        <f t="shared" si="195"/>
        <v>0</v>
      </c>
      <c r="DB188" s="236">
        <f t="shared" si="196"/>
        <v>0</v>
      </c>
      <c r="DC188" s="236">
        <f t="shared" si="197"/>
        <v>0</v>
      </c>
      <c r="DD188" s="236">
        <f t="shared" si="198"/>
        <v>0</v>
      </c>
      <c r="DE188" s="255">
        <f t="shared" si="199"/>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90"/>
        <v>0</v>
      </c>
      <c r="CW189" s="235">
        <f t="shared" si="191"/>
        <v>0</v>
      </c>
      <c r="CX189" s="235">
        <f t="shared" si="192"/>
        <v>0</v>
      </c>
      <c r="CY189" s="236">
        <f t="shared" si="193"/>
        <v>0</v>
      </c>
      <c r="CZ189" s="236">
        <f t="shared" si="194"/>
        <v>0</v>
      </c>
      <c r="DA189" s="236">
        <f t="shared" si="195"/>
        <v>0</v>
      </c>
      <c r="DB189" s="236">
        <f t="shared" si="196"/>
        <v>0</v>
      </c>
      <c r="DC189" s="236">
        <f t="shared" si="197"/>
        <v>0</v>
      </c>
      <c r="DD189" s="236">
        <f t="shared" si="198"/>
        <v>0</v>
      </c>
      <c r="DE189" s="255">
        <f t="shared" si="199"/>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90"/>
        <v>0</v>
      </c>
      <c r="CW190" s="235">
        <f t="shared" si="191"/>
        <v>0</v>
      </c>
      <c r="CX190" s="235">
        <f t="shared" si="192"/>
        <v>0</v>
      </c>
      <c r="CY190" s="236">
        <f t="shared" si="193"/>
        <v>0</v>
      </c>
      <c r="CZ190" s="236">
        <f t="shared" si="194"/>
        <v>0</v>
      </c>
      <c r="DA190" s="236">
        <f t="shared" si="195"/>
        <v>0</v>
      </c>
      <c r="DB190" s="236">
        <f t="shared" si="196"/>
        <v>0</v>
      </c>
      <c r="DC190" s="236">
        <f t="shared" si="197"/>
        <v>0</v>
      </c>
      <c r="DD190" s="236">
        <f t="shared" si="198"/>
        <v>0</v>
      </c>
      <c r="DE190" s="255">
        <f t="shared" si="199"/>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90"/>
        <v>0</v>
      </c>
      <c r="CW191" s="235">
        <f t="shared" si="191"/>
        <v>0</v>
      </c>
      <c r="CX191" s="235">
        <f t="shared" si="192"/>
        <v>0</v>
      </c>
      <c r="CY191" s="236">
        <f t="shared" si="193"/>
        <v>0</v>
      </c>
      <c r="CZ191" s="236">
        <f t="shared" si="194"/>
        <v>0</v>
      </c>
      <c r="DA191" s="236">
        <f t="shared" si="195"/>
        <v>0</v>
      </c>
      <c r="DB191" s="236">
        <f t="shared" si="196"/>
        <v>0</v>
      </c>
      <c r="DC191" s="236">
        <f t="shared" si="197"/>
        <v>0</v>
      </c>
      <c r="DD191" s="236">
        <f t="shared" si="198"/>
        <v>0</v>
      </c>
      <c r="DE191" s="255">
        <f t="shared" si="199"/>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90"/>
        <v>0</v>
      </c>
      <c r="CW192" s="235">
        <f t="shared" si="191"/>
        <v>0</v>
      </c>
      <c r="CX192" s="235">
        <f t="shared" si="192"/>
        <v>0</v>
      </c>
      <c r="CY192" s="236">
        <f t="shared" si="193"/>
        <v>0</v>
      </c>
      <c r="CZ192" s="236">
        <f t="shared" si="194"/>
        <v>0</v>
      </c>
      <c r="DA192" s="236">
        <f t="shared" si="195"/>
        <v>0</v>
      </c>
      <c r="DB192" s="236">
        <f t="shared" si="196"/>
        <v>0</v>
      </c>
      <c r="DC192" s="236">
        <f t="shared" si="197"/>
        <v>0</v>
      </c>
      <c r="DD192" s="236">
        <f t="shared" si="198"/>
        <v>0</v>
      </c>
      <c r="DE192" s="255">
        <f t="shared" si="199"/>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90"/>
        <v>0</v>
      </c>
      <c r="CW193" s="235">
        <f t="shared" si="191"/>
        <v>0</v>
      </c>
      <c r="CX193" s="235">
        <f t="shared" si="192"/>
        <v>0</v>
      </c>
      <c r="CY193" s="236">
        <f t="shared" si="193"/>
        <v>0</v>
      </c>
      <c r="CZ193" s="236">
        <f t="shared" si="194"/>
        <v>0</v>
      </c>
      <c r="DA193" s="236">
        <f t="shared" si="195"/>
        <v>0</v>
      </c>
      <c r="DB193" s="236">
        <f t="shared" si="196"/>
        <v>0</v>
      </c>
      <c r="DC193" s="236">
        <f t="shared" si="197"/>
        <v>0</v>
      </c>
      <c r="DD193" s="236">
        <f t="shared" si="198"/>
        <v>0</v>
      </c>
      <c r="DE193" s="255">
        <f t="shared" si="199"/>
        <v>0</v>
      </c>
    </row>
    <row r="194" spans="1:109" x14ac:dyDescent="0.25">
      <c r="B194" s="237" t="s">
        <v>64</v>
      </c>
      <c r="C194" s="238">
        <f t="shared" ref="C194:L194" si="200">SUM(C184:C193)</f>
        <v>0</v>
      </c>
      <c r="D194" s="239">
        <f t="shared" si="200"/>
        <v>0</v>
      </c>
      <c r="E194" s="239">
        <f t="shared" si="200"/>
        <v>0</v>
      </c>
      <c r="F194" s="241">
        <f t="shared" si="200"/>
        <v>0</v>
      </c>
      <c r="G194" s="241">
        <f t="shared" si="200"/>
        <v>0</v>
      </c>
      <c r="H194" s="241">
        <f t="shared" si="200"/>
        <v>0</v>
      </c>
      <c r="I194" s="241">
        <f t="shared" si="200"/>
        <v>0</v>
      </c>
      <c r="J194" s="241">
        <f t="shared" si="200"/>
        <v>0</v>
      </c>
      <c r="K194" s="241">
        <f t="shared" si="200"/>
        <v>0</v>
      </c>
      <c r="L194" s="256">
        <f t="shared" si="200"/>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201">SUM(AH184:AH193)</f>
        <v>0</v>
      </c>
      <c r="AI194" s="245">
        <f t="shared" si="201"/>
        <v>0</v>
      </c>
      <c r="AJ194" s="245">
        <f t="shared" si="201"/>
        <v>0</v>
      </c>
      <c r="AK194" s="245">
        <f t="shared" si="201"/>
        <v>0</v>
      </c>
      <c r="AL194" s="245">
        <f t="shared" si="201"/>
        <v>0</v>
      </c>
      <c r="AM194" s="245">
        <f t="shared" si="201"/>
        <v>0</v>
      </c>
      <c r="AN194" s="245">
        <f t="shared" si="201"/>
        <v>0</v>
      </c>
      <c r="AO194" s="245">
        <f t="shared" si="201"/>
        <v>0</v>
      </c>
      <c r="AP194" s="245">
        <f t="shared" si="201"/>
        <v>0</v>
      </c>
      <c r="AQ194" s="245">
        <f t="shared" si="201"/>
        <v>0</v>
      </c>
      <c r="AR194" s="245">
        <f t="shared" si="201"/>
        <v>0</v>
      </c>
      <c r="AS194" s="245">
        <f t="shared" si="201"/>
        <v>0</v>
      </c>
      <c r="AT194" s="245">
        <f t="shared" si="201"/>
        <v>0</v>
      </c>
      <c r="AU194" s="245">
        <f t="shared" si="201"/>
        <v>0</v>
      </c>
      <c r="AV194" s="245">
        <f t="shared" si="201"/>
        <v>0</v>
      </c>
      <c r="AW194" s="245">
        <f t="shared" si="201"/>
        <v>0</v>
      </c>
      <c r="AX194" s="245">
        <f t="shared" si="201"/>
        <v>0</v>
      </c>
      <c r="AY194" s="245">
        <f t="shared" si="201"/>
        <v>0</v>
      </c>
      <c r="AZ194" s="245">
        <f t="shared" si="201"/>
        <v>0</v>
      </c>
      <c r="BA194" s="245">
        <f t="shared" si="201"/>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202">SUM(CV184:CV193)</f>
        <v>0</v>
      </c>
      <c r="CW194" s="235">
        <f t="shared" si="202"/>
        <v>0</v>
      </c>
      <c r="CX194" s="247">
        <f t="shared" si="202"/>
        <v>0</v>
      </c>
      <c r="CY194" s="248">
        <f t="shared" si="202"/>
        <v>0</v>
      </c>
      <c r="CZ194" s="248">
        <f t="shared" si="202"/>
        <v>0</v>
      </c>
      <c r="DA194" s="248">
        <f t="shared" si="202"/>
        <v>0</v>
      </c>
      <c r="DB194" s="248">
        <f t="shared" si="202"/>
        <v>0</v>
      </c>
      <c r="DC194" s="248">
        <f t="shared" si="202"/>
        <v>0</v>
      </c>
      <c r="DD194" s="248">
        <f t="shared" si="202"/>
        <v>0</v>
      </c>
      <c r="DE194" s="258">
        <f t="shared" si="202"/>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203">AI199*CS199</f>
        <v>0</v>
      </c>
      <c r="CW199" s="235">
        <f t="shared" ref="CW199:CW208" si="204">AK199*CS199</f>
        <v>0</v>
      </c>
      <c r="CX199" s="235">
        <f t="shared" ref="CX199:CX208" si="205">AM199*CS199</f>
        <v>0</v>
      </c>
      <c r="CY199" s="236">
        <f t="shared" ref="CY199:CY208" si="206">AO199*CS199</f>
        <v>0</v>
      </c>
      <c r="CZ199" s="236">
        <f t="shared" ref="CZ199:CZ208" si="207">AQ199*CS199</f>
        <v>0</v>
      </c>
      <c r="DA199" s="236">
        <f t="shared" ref="DA199:DA208" si="208">AS199*CS199</f>
        <v>0</v>
      </c>
      <c r="DB199" s="236">
        <f t="shared" ref="DB199:DB208" si="209">AU199*CS199</f>
        <v>0</v>
      </c>
      <c r="DC199" s="236">
        <f t="shared" ref="DC199:DC208" si="210">AW199*CS199</f>
        <v>0</v>
      </c>
      <c r="DD199" s="236">
        <f t="shared" ref="DD199:DD208" si="211">AY199*CS199</f>
        <v>0</v>
      </c>
      <c r="DE199" s="255">
        <f t="shared" ref="DE199:DE208" si="212">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203"/>
        <v>0</v>
      </c>
      <c r="CW200" s="235">
        <f t="shared" si="204"/>
        <v>0</v>
      </c>
      <c r="CX200" s="235">
        <f t="shared" si="205"/>
        <v>0</v>
      </c>
      <c r="CY200" s="236">
        <f t="shared" si="206"/>
        <v>0</v>
      </c>
      <c r="CZ200" s="236">
        <f t="shared" si="207"/>
        <v>0</v>
      </c>
      <c r="DA200" s="236">
        <f t="shared" si="208"/>
        <v>0</v>
      </c>
      <c r="DB200" s="236">
        <f t="shared" si="209"/>
        <v>0</v>
      </c>
      <c r="DC200" s="236">
        <f t="shared" si="210"/>
        <v>0</v>
      </c>
      <c r="DD200" s="236">
        <f t="shared" si="211"/>
        <v>0</v>
      </c>
      <c r="DE200" s="255">
        <f t="shared" si="212"/>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203"/>
        <v>0</v>
      </c>
      <c r="CW201" s="235">
        <f t="shared" si="204"/>
        <v>0</v>
      </c>
      <c r="CX201" s="235">
        <f t="shared" si="205"/>
        <v>0</v>
      </c>
      <c r="CY201" s="236">
        <f t="shared" si="206"/>
        <v>0</v>
      </c>
      <c r="CZ201" s="236">
        <f t="shared" si="207"/>
        <v>0</v>
      </c>
      <c r="DA201" s="236">
        <f t="shared" si="208"/>
        <v>0</v>
      </c>
      <c r="DB201" s="236">
        <f t="shared" si="209"/>
        <v>0</v>
      </c>
      <c r="DC201" s="236">
        <f t="shared" si="210"/>
        <v>0</v>
      </c>
      <c r="DD201" s="236">
        <f t="shared" si="211"/>
        <v>0</v>
      </c>
      <c r="DE201" s="255">
        <f t="shared" si="212"/>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203"/>
        <v>0</v>
      </c>
      <c r="CW202" s="235">
        <f t="shared" si="204"/>
        <v>0</v>
      </c>
      <c r="CX202" s="235">
        <f t="shared" si="205"/>
        <v>0</v>
      </c>
      <c r="CY202" s="236">
        <f t="shared" si="206"/>
        <v>0</v>
      </c>
      <c r="CZ202" s="236">
        <f t="shared" si="207"/>
        <v>0</v>
      </c>
      <c r="DA202" s="236">
        <f t="shared" si="208"/>
        <v>0</v>
      </c>
      <c r="DB202" s="236">
        <f t="shared" si="209"/>
        <v>0</v>
      </c>
      <c r="DC202" s="236">
        <f t="shared" si="210"/>
        <v>0</v>
      </c>
      <c r="DD202" s="236">
        <f t="shared" si="211"/>
        <v>0</v>
      </c>
      <c r="DE202" s="255">
        <f t="shared" si="212"/>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203"/>
        <v>0</v>
      </c>
      <c r="CW203" s="235">
        <f t="shared" si="204"/>
        <v>0</v>
      </c>
      <c r="CX203" s="235">
        <f t="shared" si="205"/>
        <v>0</v>
      </c>
      <c r="CY203" s="236">
        <f t="shared" si="206"/>
        <v>0</v>
      </c>
      <c r="CZ203" s="236">
        <f t="shared" si="207"/>
        <v>0</v>
      </c>
      <c r="DA203" s="236">
        <f t="shared" si="208"/>
        <v>0</v>
      </c>
      <c r="DB203" s="236">
        <f t="shared" si="209"/>
        <v>0</v>
      </c>
      <c r="DC203" s="236">
        <f t="shared" si="210"/>
        <v>0</v>
      </c>
      <c r="DD203" s="236">
        <f t="shared" si="211"/>
        <v>0</v>
      </c>
      <c r="DE203" s="255">
        <f t="shared" si="212"/>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203"/>
        <v>0</v>
      </c>
      <c r="CW204" s="235">
        <f t="shared" si="204"/>
        <v>0</v>
      </c>
      <c r="CX204" s="235">
        <f t="shared" si="205"/>
        <v>0</v>
      </c>
      <c r="CY204" s="236">
        <f t="shared" si="206"/>
        <v>0</v>
      </c>
      <c r="CZ204" s="236">
        <f t="shared" si="207"/>
        <v>0</v>
      </c>
      <c r="DA204" s="236">
        <f t="shared" si="208"/>
        <v>0</v>
      </c>
      <c r="DB204" s="236">
        <f t="shared" si="209"/>
        <v>0</v>
      </c>
      <c r="DC204" s="236">
        <f t="shared" si="210"/>
        <v>0</v>
      </c>
      <c r="DD204" s="236">
        <f t="shared" si="211"/>
        <v>0</v>
      </c>
      <c r="DE204" s="255">
        <f t="shared" si="212"/>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203"/>
        <v>0</v>
      </c>
      <c r="CW205" s="235">
        <f t="shared" si="204"/>
        <v>0</v>
      </c>
      <c r="CX205" s="235">
        <f t="shared" si="205"/>
        <v>0</v>
      </c>
      <c r="CY205" s="236">
        <f t="shared" si="206"/>
        <v>0</v>
      </c>
      <c r="CZ205" s="236">
        <f t="shared" si="207"/>
        <v>0</v>
      </c>
      <c r="DA205" s="236">
        <f t="shared" si="208"/>
        <v>0</v>
      </c>
      <c r="DB205" s="236">
        <f t="shared" si="209"/>
        <v>0</v>
      </c>
      <c r="DC205" s="236">
        <f t="shared" si="210"/>
        <v>0</v>
      </c>
      <c r="DD205" s="236">
        <f t="shared" si="211"/>
        <v>0</v>
      </c>
      <c r="DE205" s="255">
        <f t="shared" si="212"/>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203"/>
        <v>0</v>
      </c>
      <c r="CW206" s="235">
        <f t="shared" si="204"/>
        <v>0</v>
      </c>
      <c r="CX206" s="235">
        <f t="shared" si="205"/>
        <v>0</v>
      </c>
      <c r="CY206" s="236">
        <f t="shared" si="206"/>
        <v>0</v>
      </c>
      <c r="CZ206" s="236">
        <f t="shared" si="207"/>
        <v>0</v>
      </c>
      <c r="DA206" s="236">
        <f t="shared" si="208"/>
        <v>0</v>
      </c>
      <c r="DB206" s="236">
        <f t="shared" si="209"/>
        <v>0</v>
      </c>
      <c r="DC206" s="236">
        <f t="shared" si="210"/>
        <v>0</v>
      </c>
      <c r="DD206" s="236">
        <f t="shared" si="211"/>
        <v>0</v>
      </c>
      <c r="DE206" s="255">
        <f t="shared" si="212"/>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203"/>
        <v>0</v>
      </c>
      <c r="CW207" s="235">
        <f t="shared" si="204"/>
        <v>0</v>
      </c>
      <c r="CX207" s="235">
        <f t="shared" si="205"/>
        <v>0</v>
      </c>
      <c r="CY207" s="236">
        <f t="shared" si="206"/>
        <v>0</v>
      </c>
      <c r="CZ207" s="236">
        <f t="shared" si="207"/>
        <v>0</v>
      </c>
      <c r="DA207" s="236">
        <f t="shared" si="208"/>
        <v>0</v>
      </c>
      <c r="DB207" s="236">
        <f t="shared" si="209"/>
        <v>0</v>
      </c>
      <c r="DC207" s="236">
        <f t="shared" si="210"/>
        <v>0</v>
      </c>
      <c r="DD207" s="236">
        <f t="shared" si="211"/>
        <v>0</v>
      </c>
      <c r="DE207" s="255">
        <f t="shared" si="212"/>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203"/>
        <v>0</v>
      </c>
      <c r="CW208" s="235">
        <f t="shared" si="204"/>
        <v>0</v>
      </c>
      <c r="CX208" s="235">
        <f t="shared" si="205"/>
        <v>0</v>
      </c>
      <c r="CY208" s="236">
        <f t="shared" si="206"/>
        <v>0</v>
      </c>
      <c r="CZ208" s="236">
        <f t="shared" si="207"/>
        <v>0</v>
      </c>
      <c r="DA208" s="236">
        <f t="shared" si="208"/>
        <v>0</v>
      </c>
      <c r="DB208" s="236">
        <f t="shared" si="209"/>
        <v>0</v>
      </c>
      <c r="DC208" s="236">
        <f t="shared" si="210"/>
        <v>0</v>
      </c>
      <c r="DD208" s="236">
        <f t="shared" si="211"/>
        <v>0</v>
      </c>
      <c r="DE208" s="255">
        <f t="shared" si="212"/>
        <v>0</v>
      </c>
    </row>
    <row r="209" spans="1:109" x14ac:dyDescent="0.25">
      <c r="B209" s="237" t="s">
        <v>64</v>
      </c>
      <c r="C209" s="238">
        <f t="shared" ref="C209:L209" si="213">SUM(C199:C208)</f>
        <v>0</v>
      </c>
      <c r="D209" s="239">
        <f t="shared" si="213"/>
        <v>0</v>
      </c>
      <c r="E209" s="239">
        <f t="shared" si="213"/>
        <v>0</v>
      </c>
      <c r="F209" s="241">
        <f t="shared" si="213"/>
        <v>0</v>
      </c>
      <c r="G209" s="241">
        <f t="shared" si="213"/>
        <v>0</v>
      </c>
      <c r="H209" s="241">
        <f t="shared" si="213"/>
        <v>0</v>
      </c>
      <c r="I209" s="241">
        <f t="shared" si="213"/>
        <v>0</v>
      </c>
      <c r="J209" s="241">
        <f t="shared" si="213"/>
        <v>0</v>
      </c>
      <c r="K209" s="241">
        <f t="shared" si="213"/>
        <v>0</v>
      </c>
      <c r="L209" s="256">
        <f t="shared" si="213"/>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14">SUM(AH199:AH208)</f>
        <v>0</v>
      </c>
      <c r="AI209" s="245">
        <f t="shared" si="214"/>
        <v>0</v>
      </c>
      <c r="AJ209" s="245">
        <f t="shared" si="214"/>
        <v>0</v>
      </c>
      <c r="AK209" s="245">
        <f t="shared" si="214"/>
        <v>0</v>
      </c>
      <c r="AL209" s="245">
        <f t="shared" si="214"/>
        <v>0</v>
      </c>
      <c r="AM209" s="245">
        <f t="shared" si="214"/>
        <v>0</v>
      </c>
      <c r="AN209" s="245">
        <f t="shared" si="214"/>
        <v>0</v>
      </c>
      <c r="AO209" s="245">
        <f t="shared" si="214"/>
        <v>0</v>
      </c>
      <c r="AP209" s="245">
        <f t="shared" si="214"/>
        <v>0</v>
      </c>
      <c r="AQ209" s="245">
        <f t="shared" si="214"/>
        <v>0</v>
      </c>
      <c r="AR209" s="245">
        <f t="shared" si="214"/>
        <v>0</v>
      </c>
      <c r="AS209" s="245">
        <f t="shared" si="214"/>
        <v>0</v>
      </c>
      <c r="AT209" s="245">
        <f t="shared" si="214"/>
        <v>0</v>
      </c>
      <c r="AU209" s="245">
        <f t="shared" si="214"/>
        <v>0</v>
      </c>
      <c r="AV209" s="245">
        <f t="shared" si="214"/>
        <v>0</v>
      </c>
      <c r="AW209" s="245">
        <f t="shared" si="214"/>
        <v>0</v>
      </c>
      <c r="AX209" s="245">
        <f t="shared" si="214"/>
        <v>0</v>
      </c>
      <c r="AY209" s="245">
        <f t="shared" si="214"/>
        <v>0</v>
      </c>
      <c r="AZ209" s="245">
        <f t="shared" si="214"/>
        <v>0</v>
      </c>
      <c r="BA209" s="245">
        <f t="shared" si="214"/>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15">SUM(CV199:CV208)</f>
        <v>0</v>
      </c>
      <c r="CW209" s="235">
        <f t="shared" si="215"/>
        <v>0</v>
      </c>
      <c r="CX209" s="247">
        <f t="shared" si="215"/>
        <v>0</v>
      </c>
      <c r="CY209" s="248">
        <f t="shared" si="215"/>
        <v>0</v>
      </c>
      <c r="CZ209" s="248">
        <f t="shared" si="215"/>
        <v>0</v>
      </c>
      <c r="DA209" s="248">
        <f t="shared" si="215"/>
        <v>0</v>
      </c>
      <c r="DB209" s="248">
        <f t="shared" si="215"/>
        <v>0</v>
      </c>
      <c r="DC209" s="248">
        <f t="shared" si="215"/>
        <v>0</v>
      </c>
      <c r="DD209" s="248">
        <f t="shared" si="215"/>
        <v>0</v>
      </c>
      <c r="DE209" s="258">
        <f t="shared" si="215"/>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16">AI214*CS214</f>
        <v>0</v>
      </c>
      <c r="CW214" s="235">
        <f t="shared" ref="CW214:CW223" si="217">AK214*CS214</f>
        <v>0</v>
      </c>
      <c r="CX214" s="235">
        <f t="shared" ref="CX214:CX223" si="218">AM214*CS214</f>
        <v>0</v>
      </c>
      <c r="CY214" s="236">
        <f t="shared" ref="CY214:CY223" si="219">AO214*CS214</f>
        <v>0</v>
      </c>
      <c r="CZ214" s="236">
        <f t="shared" ref="CZ214:CZ223" si="220">AQ214*CS214</f>
        <v>0</v>
      </c>
      <c r="DA214" s="236">
        <f t="shared" ref="DA214:DA223" si="221">AS214*CS214</f>
        <v>0</v>
      </c>
      <c r="DB214" s="236">
        <f t="shared" ref="DB214:DB223" si="222">AU214*CS214</f>
        <v>0</v>
      </c>
      <c r="DC214" s="236">
        <f t="shared" ref="DC214:DC223" si="223">AW214*CS214</f>
        <v>0</v>
      </c>
      <c r="DD214" s="236">
        <f t="shared" ref="DD214:DD223" si="224">AY214*CS214</f>
        <v>0</v>
      </c>
      <c r="DE214" s="255">
        <f t="shared" ref="DE214:DE223" si="225">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16"/>
        <v>0</v>
      </c>
      <c r="CW215" s="235">
        <f t="shared" si="217"/>
        <v>0</v>
      </c>
      <c r="CX215" s="235">
        <f t="shared" si="218"/>
        <v>0</v>
      </c>
      <c r="CY215" s="236">
        <f t="shared" si="219"/>
        <v>0</v>
      </c>
      <c r="CZ215" s="236">
        <f t="shared" si="220"/>
        <v>0</v>
      </c>
      <c r="DA215" s="236">
        <f t="shared" si="221"/>
        <v>0</v>
      </c>
      <c r="DB215" s="236">
        <f t="shared" si="222"/>
        <v>0</v>
      </c>
      <c r="DC215" s="236">
        <f t="shared" si="223"/>
        <v>0</v>
      </c>
      <c r="DD215" s="236">
        <f t="shared" si="224"/>
        <v>0</v>
      </c>
      <c r="DE215" s="255">
        <f t="shared" si="225"/>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16"/>
        <v>0</v>
      </c>
      <c r="CW216" s="235">
        <f t="shared" si="217"/>
        <v>0</v>
      </c>
      <c r="CX216" s="235">
        <f t="shared" si="218"/>
        <v>0</v>
      </c>
      <c r="CY216" s="236">
        <f t="shared" si="219"/>
        <v>0</v>
      </c>
      <c r="CZ216" s="236">
        <f t="shared" si="220"/>
        <v>0</v>
      </c>
      <c r="DA216" s="236">
        <f t="shared" si="221"/>
        <v>0</v>
      </c>
      <c r="DB216" s="236">
        <f t="shared" si="222"/>
        <v>0</v>
      </c>
      <c r="DC216" s="236">
        <f t="shared" si="223"/>
        <v>0</v>
      </c>
      <c r="DD216" s="236">
        <f t="shared" si="224"/>
        <v>0</v>
      </c>
      <c r="DE216" s="255">
        <f t="shared" si="225"/>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16"/>
        <v>0</v>
      </c>
      <c r="CW217" s="235">
        <f t="shared" si="217"/>
        <v>0</v>
      </c>
      <c r="CX217" s="235">
        <f t="shared" si="218"/>
        <v>0</v>
      </c>
      <c r="CY217" s="236">
        <f t="shared" si="219"/>
        <v>0</v>
      </c>
      <c r="CZ217" s="236">
        <f t="shared" si="220"/>
        <v>0</v>
      </c>
      <c r="DA217" s="236">
        <f t="shared" si="221"/>
        <v>0</v>
      </c>
      <c r="DB217" s="236">
        <f t="shared" si="222"/>
        <v>0</v>
      </c>
      <c r="DC217" s="236">
        <f t="shared" si="223"/>
        <v>0</v>
      </c>
      <c r="DD217" s="236">
        <f t="shared" si="224"/>
        <v>0</v>
      </c>
      <c r="DE217" s="255">
        <f t="shared" si="225"/>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16"/>
        <v>0</v>
      </c>
      <c r="CW218" s="235">
        <f t="shared" si="217"/>
        <v>0</v>
      </c>
      <c r="CX218" s="235">
        <f t="shared" si="218"/>
        <v>0</v>
      </c>
      <c r="CY218" s="236">
        <f t="shared" si="219"/>
        <v>0</v>
      </c>
      <c r="CZ218" s="236">
        <f t="shared" si="220"/>
        <v>0</v>
      </c>
      <c r="DA218" s="236">
        <f t="shared" si="221"/>
        <v>0</v>
      </c>
      <c r="DB218" s="236">
        <f t="shared" si="222"/>
        <v>0</v>
      </c>
      <c r="DC218" s="236">
        <f t="shared" si="223"/>
        <v>0</v>
      </c>
      <c r="DD218" s="236">
        <f t="shared" si="224"/>
        <v>0</v>
      </c>
      <c r="DE218" s="255">
        <f t="shared" si="225"/>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16"/>
        <v>0</v>
      </c>
      <c r="CW219" s="235">
        <f t="shared" si="217"/>
        <v>0</v>
      </c>
      <c r="CX219" s="235">
        <f t="shared" si="218"/>
        <v>0</v>
      </c>
      <c r="CY219" s="236">
        <f t="shared" si="219"/>
        <v>0</v>
      </c>
      <c r="CZ219" s="236">
        <f t="shared" si="220"/>
        <v>0</v>
      </c>
      <c r="DA219" s="236">
        <f t="shared" si="221"/>
        <v>0</v>
      </c>
      <c r="DB219" s="236">
        <f t="shared" si="222"/>
        <v>0</v>
      </c>
      <c r="DC219" s="236">
        <f t="shared" si="223"/>
        <v>0</v>
      </c>
      <c r="DD219" s="236">
        <f t="shared" si="224"/>
        <v>0</v>
      </c>
      <c r="DE219" s="255">
        <f t="shared" si="225"/>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16"/>
        <v>0</v>
      </c>
      <c r="CW220" s="235">
        <f t="shared" si="217"/>
        <v>0</v>
      </c>
      <c r="CX220" s="235">
        <f t="shared" si="218"/>
        <v>0</v>
      </c>
      <c r="CY220" s="236">
        <f t="shared" si="219"/>
        <v>0</v>
      </c>
      <c r="CZ220" s="236">
        <f t="shared" si="220"/>
        <v>0</v>
      </c>
      <c r="DA220" s="236">
        <f t="shared" si="221"/>
        <v>0</v>
      </c>
      <c r="DB220" s="236">
        <f t="shared" si="222"/>
        <v>0</v>
      </c>
      <c r="DC220" s="236">
        <f t="shared" si="223"/>
        <v>0</v>
      </c>
      <c r="DD220" s="236">
        <f t="shared" si="224"/>
        <v>0</v>
      </c>
      <c r="DE220" s="255">
        <f t="shared" si="225"/>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16"/>
        <v>0</v>
      </c>
      <c r="CW221" s="235">
        <f t="shared" si="217"/>
        <v>0</v>
      </c>
      <c r="CX221" s="235">
        <f t="shared" si="218"/>
        <v>0</v>
      </c>
      <c r="CY221" s="236">
        <f t="shared" si="219"/>
        <v>0</v>
      </c>
      <c r="CZ221" s="236">
        <f t="shared" si="220"/>
        <v>0</v>
      </c>
      <c r="DA221" s="236">
        <f t="shared" si="221"/>
        <v>0</v>
      </c>
      <c r="DB221" s="236">
        <f t="shared" si="222"/>
        <v>0</v>
      </c>
      <c r="DC221" s="236">
        <f t="shared" si="223"/>
        <v>0</v>
      </c>
      <c r="DD221" s="236">
        <f t="shared" si="224"/>
        <v>0</v>
      </c>
      <c r="DE221" s="255">
        <f t="shared" si="225"/>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16"/>
        <v>0</v>
      </c>
      <c r="CW222" s="235">
        <f t="shared" si="217"/>
        <v>0</v>
      </c>
      <c r="CX222" s="235">
        <f t="shared" si="218"/>
        <v>0</v>
      </c>
      <c r="CY222" s="236">
        <f t="shared" si="219"/>
        <v>0</v>
      </c>
      <c r="CZ222" s="236">
        <f t="shared" si="220"/>
        <v>0</v>
      </c>
      <c r="DA222" s="236">
        <f t="shared" si="221"/>
        <v>0</v>
      </c>
      <c r="DB222" s="236">
        <f t="shared" si="222"/>
        <v>0</v>
      </c>
      <c r="DC222" s="236">
        <f t="shared" si="223"/>
        <v>0</v>
      </c>
      <c r="DD222" s="236">
        <f t="shared" si="224"/>
        <v>0</v>
      </c>
      <c r="DE222" s="255">
        <f t="shared" si="225"/>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16"/>
        <v>0</v>
      </c>
      <c r="CW223" s="235">
        <f t="shared" si="217"/>
        <v>0</v>
      </c>
      <c r="CX223" s="235">
        <f t="shared" si="218"/>
        <v>0</v>
      </c>
      <c r="CY223" s="236">
        <f t="shared" si="219"/>
        <v>0</v>
      </c>
      <c r="CZ223" s="236">
        <f t="shared" si="220"/>
        <v>0</v>
      </c>
      <c r="DA223" s="236">
        <f t="shared" si="221"/>
        <v>0</v>
      </c>
      <c r="DB223" s="236">
        <f t="shared" si="222"/>
        <v>0</v>
      </c>
      <c r="DC223" s="236">
        <f t="shared" si="223"/>
        <v>0</v>
      </c>
      <c r="DD223" s="236">
        <f t="shared" si="224"/>
        <v>0</v>
      </c>
      <c r="DE223" s="255">
        <f t="shared" si="225"/>
        <v>0</v>
      </c>
    </row>
    <row r="224" spans="1:109" x14ac:dyDescent="0.25">
      <c r="B224" s="237" t="s">
        <v>64</v>
      </c>
      <c r="C224" s="238">
        <f t="shared" ref="C224:L224" si="226">SUM(C214:C223)</f>
        <v>0</v>
      </c>
      <c r="D224" s="239">
        <f t="shared" si="226"/>
        <v>0</v>
      </c>
      <c r="E224" s="239">
        <f t="shared" si="226"/>
        <v>0</v>
      </c>
      <c r="F224" s="241">
        <f t="shared" si="226"/>
        <v>0</v>
      </c>
      <c r="G224" s="241">
        <f t="shared" si="226"/>
        <v>0</v>
      </c>
      <c r="H224" s="241">
        <f t="shared" si="226"/>
        <v>0</v>
      </c>
      <c r="I224" s="241">
        <f t="shared" si="226"/>
        <v>0</v>
      </c>
      <c r="J224" s="241">
        <f t="shared" si="226"/>
        <v>0</v>
      </c>
      <c r="K224" s="241">
        <f t="shared" si="226"/>
        <v>0</v>
      </c>
      <c r="L224" s="256">
        <f t="shared" si="226"/>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7">SUM(AH214:AH223)</f>
        <v>0</v>
      </c>
      <c r="AI224" s="245">
        <f t="shared" si="227"/>
        <v>0</v>
      </c>
      <c r="AJ224" s="245">
        <f t="shared" si="227"/>
        <v>0</v>
      </c>
      <c r="AK224" s="245">
        <f t="shared" si="227"/>
        <v>0</v>
      </c>
      <c r="AL224" s="245">
        <f t="shared" si="227"/>
        <v>0</v>
      </c>
      <c r="AM224" s="245">
        <f t="shared" si="227"/>
        <v>0</v>
      </c>
      <c r="AN224" s="245">
        <f t="shared" si="227"/>
        <v>0</v>
      </c>
      <c r="AO224" s="245">
        <f t="shared" si="227"/>
        <v>0</v>
      </c>
      <c r="AP224" s="245">
        <f t="shared" si="227"/>
        <v>0</v>
      </c>
      <c r="AQ224" s="245">
        <f t="shared" si="227"/>
        <v>0</v>
      </c>
      <c r="AR224" s="245">
        <f t="shared" si="227"/>
        <v>0</v>
      </c>
      <c r="AS224" s="245">
        <f t="shared" si="227"/>
        <v>0</v>
      </c>
      <c r="AT224" s="245">
        <f t="shared" si="227"/>
        <v>0</v>
      </c>
      <c r="AU224" s="245">
        <f t="shared" si="227"/>
        <v>0</v>
      </c>
      <c r="AV224" s="245">
        <f t="shared" si="227"/>
        <v>0</v>
      </c>
      <c r="AW224" s="245">
        <f t="shared" si="227"/>
        <v>0</v>
      </c>
      <c r="AX224" s="245">
        <f t="shared" si="227"/>
        <v>0</v>
      </c>
      <c r="AY224" s="245">
        <f t="shared" si="227"/>
        <v>0</v>
      </c>
      <c r="AZ224" s="245">
        <f t="shared" si="227"/>
        <v>0</v>
      </c>
      <c r="BA224" s="245">
        <f t="shared" si="227"/>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8">SUM(CV214:CV223)</f>
        <v>0</v>
      </c>
      <c r="CW224" s="235">
        <f t="shared" si="228"/>
        <v>0</v>
      </c>
      <c r="CX224" s="247">
        <f t="shared" si="228"/>
        <v>0</v>
      </c>
      <c r="CY224" s="248">
        <f t="shared" si="228"/>
        <v>0</v>
      </c>
      <c r="CZ224" s="248">
        <f t="shared" si="228"/>
        <v>0</v>
      </c>
      <c r="DA224" s="248">
        <f t="shared" si="228"/>
        <v>0</v>
      </c>
      <c r="DB224" s="248">
        <f t="shared" si="228"/>
        <v>0</v>
      </c>
      <c r="DC224" s="248">
        <f t="shared" si="228"/>
        <v>0</v>
      </c>
      <c r="DD224" s="248">
        <f t="shared" si="228"/>
        <v>0</v>
      </c>
      <c r="DE224" s="258">
        <f t="shared" si="228"/>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9">AI229*CS229</f>
        <v>0</v>
      </c>
      <c r="CW229" s="235">
        <f t="shared" ref="CW229:CW238" si="230">AK229*CS229</f>
        <v>0</v>
      </c>
      <c r="CX229" s="235">
        <f t="shared" ref="CX229:CX238" si="231">AM229*CS229</f>
        <v>0</v>
      </c>
      <c r="CY229" s="236">
        <f t="shared" ref="CY229:CY238" si="232">AO229*CS229</f>
        <v>0</v>
      </c>
      <c r="CZ229" s="236">
        <f t="shared" ref="CZ229:CZ238" si="233">AQ229*CS229</f>
        <v>0</v>
      </c>
      <c r="DA229" s="236">
        <f t="shared" ref="DA229:DA238" si="234">AS229*CS229</f>
        <v>0</v>
      </c>
      <c r="DB229" s="236">
        <f t="shared" ref="DB229:DB238" si="235">AU229*CS229</f>
        <v>0</v>
      </c>
      <c r="DC229" s="236">
        <f t="shared" ref="DC229:DC238" si="236">AW229*CS229</f>
        <v>0</v>
      </c>
      <c r="DD229" s="236">
        <f t="shared" ref="DD229:DD238" si="237">AY229*CS229</f>
        <v>0</v>
      </c>
      <c r="DE229" s="255">
        <f t="shared" ref="DE229:DE238" si="238">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9"/>
        <v>0</v>
      </c>
      <c r="CW230" s="235">
        <f t="shared" si="230"/>
        <v>0</v>
      </c>
      <c r="CX230" s="235">
        <f t="shared" si="231"/>
        <v>0</v>
      </c>
      <c r="CY230" s="236">
        <f t="shared" si="232"/>
        <v>0</v>
      </c>
      <c r="CZ230" s="236">
        <f t="shared" si="233"/>
        <v>0</v>
      </c>
      <c r="DA230" s="236">
        <f t="shared" si="234"/>
        <v>0</v>
      </c>
      <c r="DB230" s="236">
        <f t="shared" si="235"/>
        <v>0</v>
      </c>
      <c r="DC230" s="236">
        <f t="shared" si="236"/>
        <v>0</v>
      </c>
      <c r="DD230" s="236">
        <f t="shared" si="237"/>
        <v>0</v>
      </c>
      <c r="DE230" s="255">
        <f t="shared" si="238"/>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9"/>
        <v>0</v>
      </c>
      <c r="CW231" s="235">
        <f t="shared" si="230"/>
        <v>0</v>
      </c>
      <c r="CX231" s="235">
        <f t="shared" si="231"/>
        <v>0</v>
      </c>
      <c r="CY231" s="236">
        <f t="shared" si="232"/>
        <v>0</v>
      </c>
      <c r="CZ231" s="236">
        <f t="shared" si="233"/>
        <v>0</v>
      </c>
      <c r="DA231" s="236">
        <f t="shared" si="234"/>
        <v>0</v>
      </c>
      <c r="DB231" s="236">
        <f t="shared" si="235"/>
        <v>0</v>
      </c>
      <c r="DC231" s="236">
        <f t="shared" si="236"/>
        <v>0</v>
      </c>
      <c r="DD231" s="236">
        <f t="shared" si="237"/>
        <v>0</v>
      </c>
      <c r="DE231" s="255">
        <f t="shared" si="238"/>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9"/>
        <v>0</v>
      </c>
      <c r="CW232" s="235">
        <f t="shared" si="230"/>
        <v>0</v>
      </c>
      <c r="CX232" s="235">
        <f t="shared" si="231"/>
        <v>0</v>
      </c>
      <c r="CY232" s="236">
        <f t="shared" si="232"/>
        <v>0</v>
      </c>
      <c r="CZ232" s="236">
        <f t="shared" si="233"/>
        <v>0</v>
      </c>
      <c r="DA232" s="236">
        <f t="shared" si="234"/>
        <v>0</v>
      </c>
      <c r="DB232" s="236">
        <f t="shared" si="235"/>
        <v>0</v>
      </c>
      <c r="DC232" s="236">
        <f t="shared" si="236"/>
        <v>0</v>
      </c>
      <c r="DD232" s="236">
        <f t="shared" si="237"/>
        <v>0</v>
      </c>
      <c r="DE232" s="255">
        <f t="shared" si="238"/>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9"/>
        <v>0</v>
      </c>
      <c r="CW233" s="235">
        <f t="shared" si="230"/>
        <v>0</v>
      </c>
      <c r="CX233" s="235">
        <f t="shared" si="231"/>
        <v>0</v>
      </c>
      <c r="CY233" s="236">
        <f t="shared" si="232"/>
        <v>0</v>
      </c>
      <c r="CZ233" s="236">
        <f t="shared" si="233"/>
        <v>0</v>
      </c>
      <c r="DA233" s="236">
        <f t="shared" si="234"/>
        <v>0</v>
      </c>
      <c r="DB233" s="236">
        <f t="shared" si="235"/>
        <v>0</v>
      </c>
      <c r="DC233" s="236">
        <f t="shared" si="236"/>
        <v>0</v>
      </c>
      <c r="DD233" s="236">
        <f t="shared" si="237"/>
        <v>0</v>
      </c>
      <c r="DE233" s="255">
        <f t="shared" si="238"/>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9"/>
        <v>0</v>
      </c>
      <c r="CW234" s="235">
        <f t="shared" si="230"/>
        <v>0</v>
      </c>
      <c r="CX234" s="235">
        <f t="shared" si="231"/>
        <v>0</v>
      </c>
      <c r="CY234" s="236">
        <f t="shared" si="232"/>
        <v>0</v>
      </c>
      <c r="CZ234" s="236">
        <f t="shared" si="233"/>
        <v>0</v>
      </c>
      <c r="DA234" s="236">
        <f t="shared" si="234"/>
        <v>0</v>
      </c>
      <c r="DB234" s="236">
        <f t="shared" si="235"/>
        <v>0</v>
      </c>
      <c r="DC234" s="236">
        <f t="shared" si="236"/>
        <v>0</v>
      </c>
      <c r="DD234" s="236">
        <f t="shared" si="237"/>
        <v>0</v>
      </c>
      <c r="DE234" s="255">
        <f t="shared" si="238"/>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9"/>
        <v>0</v>
      </c>
      <c r="CW235" s="235">
        <f t="shared" si="230"/>
        <v>0</v>
      </c>
      <c r="CX235" s="235">
        <f t="shared" si="231"/>
        <v>0</v>
      </c>
      <c r="CY235" s="236">
        <f t="shared" si="232"/>
        <v>0</v>
      </c>
      <c r="CZ235" s="236">
        <f t="shared" si="233"/>
        <v>0</v>
      </c>
      <c r="DA235" s="236">
        <f t="shared" si="234"/>
        <v>0</v>
      </c>
      <c r="DB235" s="236">
        <f t="shared" si="235"/>
        <v>0</v>
      </c>
      <c r="DC235" s="236">
        <f t="shared" si="236"/>
        <v>0</v>
      </c>
      <c r="DD235" s="236">
        <f t="shared" si="237"/>
        <v>0</v>
      </c>
      <c r="DE235" s="255">
        <f t="shared" si="238"/>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9"/>
        <v>0</v>
      </c>
      <c r="CW236" s="235">
        <f t="shared" si="230"/>
        <v>0</v>
      </c>
      <c r="CX236" s="235">
        <f t="shared" si="231"/>
        <v>0</v>
      </c>
      <c r="CY236" s="236">
        <f t="shared" si="232"/>
        <v>0</v>
      </c>
      <c r="CZ236" s="236">
        <f t="shared" si="233"/>
        <v>0</v>
      </c>
      <c r="DA236" s="236">
        <f t="shared" si="234"/>
        <v>0</v>
      </c>
      <c r="DB236" s="236">
        <f t="shared" si="235"/>
        <v>0</v>
      </c>
      <c r="DC236" s="236">
        <f t="shared" si="236"/>
        <v>0</v>
      </c>
      <c r="DD236" s="236">
        <f t="shared" si="237"/>
        <v>0</v>
      </c>
      <c r="DE236" s="255">
        <f t="shared" si="238"/>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9"/>
        <v>0</v>
      </c>
      <c r="CW237" s="235">
        <f t="shared" si="230"/>
        <v>0</v>
      </c>
      <c r="CX237" s="235">
        <f t="shared" si="231"/>
        <v>0</v>
      </c>
      <c r="CY237" s="236">
        <f t="shared" si="232"/>
        <v>0</v>
      </c>
      <c r="CZ237" s="236">
        <f t="shared" si="233"/>
        <v>0</v>
      </c>
      <c r="DA237" s="236">
        <f t="shared" si="234"/>
        <v>0</v>
      </c>
      <c r="DB237" s="236">
        <f t="shared" si="235"/>
        <v>0</v>
      </c>
      <c r="DC237" s="236">
        <f t="shared" si="236"/>
        <v>0</v>
      </c>
      <c r="DD237" s="236">
        <f t="shared" si="237"/>
        <v>0</v>
      </c>
      <c r="DE237" s="255">
        <f t="shared" si="238"/>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9"/>
        <v>0</v>
      </c>
      <c r="CW238" s="235">
        <f t="shared" si="230"/>
        <v>0</v>
      </c>
      <c r="CX238" s="235">
        <f t="shared" si="231"/>
        <v>0</v>
      </c>
      <c r="CY238" s="236">
        <f t="shared" si="232"/>
        <v>0</v>
      </c>
      <c r="CZ238" s="236">
        <f t="shared" si="233"/>
        <v>0</v>
      </c>
      <c r="DA238" s="236">
        <f t="shared" si="234"/>
        <v>0</v>
      </c>
      <c r="DB238" s="236">
        <f t="shared" si="235"/>
        <v>0</v>
      </c>
      <c r="DC238" s="236">
        <f t="shared" si="236"/>
        <v>0</v>
      </c>
      <c r="DD238" s="236">
        <f t="shared" si="237"/>
        <v>0</v>
      </c>
      <c r="DE238" s="255">
        <f t="shared" si="238"/>
        <v>0</v>
      </c>
    </row>
    <row r="239" spans="1:109" x14ac:dyDescent="0.25">
      <c r="B239" s="237" t="s">
        <v>64</v>
      </c>
      <c r="C239" s="238">
        <f t="shared" ref="C239:L239" si="239">SUM(C229:C238)</f>
        <v>0</v>
      </c>
      <c r="D239" s="239">
        <f t="shared" si="239"/>
        <v>0</v>
      </c>
      <c r="E239" s="239">
        <f t="shared" si="239"/>
        <v>0</v>
      </c>
      <c r="F239" s="241">
        <f t="shared" si="239"/>
        <v>0</v>
      </c>
      <c r="G239" s="241">
        <f t="shared" si="239"/>
        <v>0</v>
      </c>
      <c r="H239" s="241">
        <f t="shared" si="239"/>
        <v>0</v>
      </c>
      <c r="I239" s="241">
        <f t="shared" si="239"/>
        <v>0</v>
      </c>
      <c r="J239" s="241">
        <f t="shared" si="239"/>
        <v>0</v>
      </c>
      <c r="K239" s="241">
        <f t="shared" si="239"/>
        <v>0</v>
      </c>
      <c r="L239" s="256">
        <f t="shared" si="239"/>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40">SUM(AH229:AH238)</f>
        <v>0</v>
      </c>
      <c r="AI239" s="245">
        <f t="shared" si="240"/>
        <v>0</v>
      </c>
      <c r="AJ239" s="245">
        <f t="shared" si="240"/>
        <v>0</v>
      </c>
      <c r="AK239" s="245">
        <f t="shared" si="240"/>
        <v>0</v>
      </c>
      <c r="AL239" s="245">
        <f t="shared" si="240"/>
        <v>0</v>
      </c>
      <c r="AM239" s="245">
        <f t="shared" si="240"/>
        <v>0</v>
      </c>
      <c r="AN239" s="245">
        <f t="shared" si="240"/>
        <v>0</v>
      </c>
      <c r="AO239" s="245">
        <f t="shared" si="240"/>
        <v>0</v>
      </c>
      <c r="AP239" s="245">
        <f t="shared" si="240"/>
        <v>0</v>
      </c>
      <c r="AQ239" s="245">
        <f t="shared" si="240"/>
        <v>0</v>
      </c>
      <c r="AR239" s="245">
        <f t="shared" si="240"/>
        <v>0</v>
      </c>
      <c r="AS239" s="245">
        <f t="shared" si="240"/>
        <v>0</v>
      </c>
      <c r="AT239" s="245">
        <f t="shared" si="240"/>
        <v>0</v>
      </c>
      <c r="AU239" s="245">
        <f t="shared" si="240"/>
        <v>0</v>
      </c>
      <c r="AV239" s="245">
        <f t="shared" si="240"/>
        <v>0</v>
      </c>
      <c r="AW239" s="245">
        <f t="shared" si="240"/>
        <v>0</v>
      </c>
      <c r="AX239" s="245">
        <f t="shared" si="240"/>
        <v>0</v>
      </c>
      <c r="AY239" s="245">
        <f t="shared" si="240"/>
        <v>0</v>
      </c>
      <c r="AZ239" s="245">
        <f t="shared" si="240"/>
        <v>0</v>
      </c>
      <c r="BA239" s="245">
        <f t="shared" si="240"/>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41">SUM(CV229:CV238)</f>
        <v>0</v>
      </c>
      <c r="CW239" s="235">
        <f t="shared" si="241"/>
        <v>0</v>
      </c>
      <c r="CX239" s="247">
        <f t="shared" si="241"/>
        <v>0</v>
      </c>
      <c r="CY239" s="248">
        <f t="shared" si="241"/>
        <v>0</v>
      </c>
      <c r="CZ239" s="248">
        <f t="shared" si="241"/>
        <v>0</v>
      </c>
      <c r="DA239" s="248">
        <f t="shared" si="241"/>
        <v>0</v>
      </c>
      <c r="DB239" s="248">
        <f t="shared" si="241"/>
        <v>0</v>
      </c>
      <c r="DC239" s="248">
        <f t="shared" si="241"/>
        <v>0</v>
      </c>
      <c r="DD239" s="248">
        <f t="shared" si="241"/>
        <v>0</v>
      </c>
      <c r="DE239" s="258">
        <f t="shared" si="241"/>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42">AI244*CS244</f>
        <v>0</v>
      </c>
      <c r="CW244" s="235">
        <f t="shared" ref="CW244:CW253" si="243">AK244*CS244</f>
        <v>0</v>
      </c>
      <c r="CX244" s="235">
        <f t="shared" ref="CX244:CX253" si="244">AM244*CS244</f>
        <v>0</v>
      </c>
      <c r="CY244" s="236">
        <f t="shared" ref="CY244:CY253" si="245">AO244*CS244</f>
        <v>0</v>
      </c>
      <c r="CZ244" s="236">
        <f t="shared" ref="CZ244:CZ253" si="246">AQ244*CS244</f>
        <v>0</v>
      </c>
      <c r="DA244" s="236">
        <f t="shared" ref="DA244:DA253" si="247">AS244*CS244</f>
        <v>0</v>
      </c>
      <c r="DB244" s="236">
        <f t="shared" ref="DB244:DB253" si="248">AU244*CS244</f>
        <v>0</v>
      </c>
      <c r="DC244" s="236">
        <f t="shared" ref="DC244:DC253" si="249">AW244*CS244</f>
        <v>0</v>
      </c>
      <c r="DD244" s="236">
        <f t="shared" ref="DD244:DD253" si="250">AY244*CS244</f>
        <v>0</v>
      </c>
      <c r="DE244" s="255">
        <f t="shared" ref="DE244:DE253" si="251">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42"/>
        <v>0</v>
      </c>
      <c r="CW245" s="235">
        <f t="shared" si="243"/>
        <v>0</v>
      </c>
      <c r="CX245" s="235">
        <f t="shared" si="244"/>
        <v>0</v>
      </c>
      <c r="CY245" s="236">
        <f t="shared" si="245"/>
        <v>0</v>
      </c>
      <c r="CZ245" s="236">
        <f t="shared" si="246"/>
        <v>0</v>
      </c>
      <c r="DA245" s="236">
        <f t="shared" si="247"/>
        <v>0</v>
      </c>
      <c r="DB245" s="236">
        <f t="shared" si="248"/>
        <v>0</v>
      </c>
      <c r="DC245" s="236">
        <f t="shared" si="249"/>
        <v>0</v>
      </c>
      <c r="DD245" s="236">
        <f t="shared" si="250"/>
        <v>0</v>
      </c>
      <c r="DE245" s="255">
        <f t="shared" si="251"/>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42"/>
        <v>0</v>
      </c>
      <c r="CW246" s="235">
        <f t="shared" si="243"/>
        <v>0</v>
      </c>
      <c r="CX246" s="235">
        <f t="shared" si="244"/>
        <v>0</v>
      </c>
      <c r="CY246" s="236">
        <f t="shared" si="245"/>
        <v>0</v>
      </c>
      <c r="CZ246" s="236">
        <f t="shared" si="246"/>
        <v>0</v>
      </c>
      <c r="DA246" s="236">
        <f t="shared" si="247"/>
        <v>0</v>
      </c>
      <c r="DB246" s="236">
        <f t="shared" si="248"/>
        <v>0</v>
      </c>
      <c r="DC246" s="236">
        <f t="shared" si="249"/>
        <v>0</v>
      </c>
      <c r="DD246" s="236">
        <f t="shared" si="250"/>
        <v>0</v>
      </c>
      <c r="DE246" s="255">
        <f t="shared" si="251"/>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42"/>
        <v>0</v>
      </c>
      <c r="CW247" s="235">
        <f t="shared" si="243"/>
        <v>0</v>
      </c>
      <c r="CX247" s="235">
        <f t="shared" si="244"/>
        <v>0</v>
      </c>
      <c r="CY247" s="236">
        <f t="shared" si="245"/>
        <v>0</v>
      </c>
      <c r="CZ247" s="236">
        <f t="shared" si="246"/>
        <v>0</v>
      </c>
      <c r="DA247" s="236">
        <f t="shared" si="247"/>
        <v>0</v>
      </c>
      <c r="DB247" s="236">
        <f t="shared" si="248"/>
        <v>0</v>
      </c>
      <c r="DC247" s="236">
        <f t="shared" si="249"/>
        <v>0</v>
      </c>
      <c r="DD247" s="236">
        <f t="shared" si="250"/>
        <v>0</v>
      </c>
      <c r="DE247" s="255">
        <f t="shared" si="251"/>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42"/>
        <v>0</v>
      </c>
      <c r="CW248" s="235">
        <f t="shared" si="243"/>
        <v>0</v>
      </c>
      <c r="CX248" s="235">
        <f t="shared" si="244"/>
        <v>0</v>
      </c>
      <c r="CY248" s="236">
        <f t="shared" si="245"/>
        <v>0</v>
      </c>
      <c r="CZ248" s="236">
        <f t="shared" si="246"/>
        <v>0</v>
      </c>
      <c r="DA248" s="236">
        <f t="shared" si="247"/>
        <v>0</v>
      </c>
      <c r="DB248" s="236">
        <f t="shared" si="248"/>
        <v>0</v>
      </c>
      <c r="DC248" s="236">
        <f t="shared" si="249"/>
        <v>0</v>
      </c>
      <c r="DD248" s="236">
        <f t="shared" si="250"/>
        <v>0</v>
      </c>
      <c r="DE248" s="255">
        <f t="shared" si="251"/>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42"/>
        <v>0</v>
      </c>
      <c r="CW249" s="235">
        <f t="shared" si="243"/>
        <v>0</v>
      </c>
      <c r="CX249" s="235">
        <f t="shared" si="244"/>
        <v>0</v>
      </c>
      <c r="CY249" s="236">
        <f t="shared" si="245"/>
        <v>0</v>
      </c>
      <c r="CZ249" s="236">
        <f t="shared" si="246"/>
        <v>0</v>
      </c>
      <c r="DA249" s="236">
        <f t="shared" si="247"/>
        <v>0</v>
      </c>
      <c r="DB249" s="236">
        <f t="shared" si="248"/>
        <v>0</v>
      </c>
      <c r="DC249" s="236">
        <f t="shared" si="249"/>
        <v>0</v>
      </c>
      <c r="DD249" s="236">
        <f t="shared" si="250"/>
        <v>0</v>
      </c>
      <c r="DE249" s="255">
        <f t="shared" si="251"/>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42"/>
        <v>0</v>
      </c>
      <c r="CW250" s="235">
        <f t="shared" si="243"/>
        <v>0</v>
      </c>
      <c r="CX250" s="235">
        <f t="shared" si="244"/>
        <v>0</v>
      </c>
      <c r="CY250" s="236">
        <f t="shared" si="245"/>
        <v>0</v>
      </c>
      <c r="CZ250" s="236">
        <f t="shared" si="246"/>
        <v>0</v>
      </c>
      <c r="DA250" s="236">
        <f t="shared" si="247"/>
        <v>0</v>
      </c>
      <c r="DB250" s="236">
        <f t="shared" si="248"/>
        <v>0</v>
      </c>
      <c r="DC250" s="236">
        <f t="shared" si="249"/>
        <v>0</v>
      </c>
      <c r="DD250" s="236">
        <f t="shared" si="250"/>
        <v>0</v>
      </c>
      <c r="DE250" s="255">
        <f t="shared" si="251"/>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42"/>
        <v>0</v>
      </c>
      <c r="CW251" s="235">
        <f t="shared" si="243"/>
        <v>0</v>
      </c>
      <c r="CX251" s="235">
        <f t="shared" si="244"/>
        <v>0</v>
      </c>
      <c r="CY251" s="236">
        <f t="shared" si="245"/>
        <v>0</v>
      </c>
      <c r="CZ251" s="236">
        <f t="shared" si="246"/>
        <v>0</v>
      </c>
      <c r="DA251" s="236">
        <f t="shared" si="247"/>
        <v>0</v>
      </c>
      <c r="DB251" s="236">
        <f t="shared" si="248"/>
        <v>0</v>
      </c>
      <c r="DC251" s="236">
        <f t="shared" si="249"/>
        <v>0</v>
      </c>
      <c r="DD251" s="236">
        <f t="shared" si="250"/>
        <v>0</v>
      </c>
      <c r="DE251" s="255">
        <f t="shared" si="251"/>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42"/>
        <v>0</v>
      </c>
      <c r="CW252" s="235">
        <f t="shared" si="243"/>
        <v>0</v>
      </c>
      <c r="CX252" s="235">
        <f t="shared" si="244"/>
        <v>0</v>
      </c>
      <c r="CY252" s="236">
        <f t="shared" si="245"/>
        <v>0</v>
      </c>
      <c r="CZ252" s="236">
        <f t="shared" si="246"/>
        <v>0</v>
      </c>
      <c r="DA252" s="236">
        <f t="shared" si="247"/>
        <v>0</v>
      </c>
      <c r="DB252" s="236">
        <f t="shared" si="248"/>
        <v>0</v>
      </c>
      <c r="DC252" s="236">
        <f t="shared" si="249"/>
        <v>0</v>
      </c>
      <c r="DD252" s="236">
        <f t="shared" si="250"/>
        <v>0</v>
      </c>
      <c r="DE252" s="255">
        <f t="shared" si="251"/>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42"/>
        <v>0</v>
      </c>
      <c r="CW253" s="235">
        <f t="shared" si="243"/>
        <v>0</v>
      </c>
      <c r="CX253" s="235">
        <f t="shared" si="244"/>
        <v>0</v>
      </c>
      <c r="CY253" s="236">
        <f t="shared" si="245"/>
        <v>0</v>
      </c>
      <c r="CZ253" s="236">
        <f t="shared" si="246"/>
        <v>0</v>
      </c>
      <c r="DA253" s="236">
        <f t="shared" si="247"/>
        <v>0</v>
      </c>
      <c r="DB253" s="236">
        <f t="shared" si="248"/>
        <v>0</v>
      </c>
      <c r="DC253" s="236">
        <f t="shared" si="249"/>
        <v>0</v>
      </c>
      <c r="DD253" s="236">
        <f t="shared" si="250"/>
        <v>0</v>
      </c>
      <c r="DE253" s="255">
        <f t="shared" si="251"/>
        <v>0</v>
      </c>
    </row>
    <row r="254" spans="1:109" x14ac:dyDescent="0.25">
      <c r="B254" s="237" t="s">
        <v>64</v>
      </c>
      <c r="C254" s="238">
        <f t="shared" ref="C254:L254" si="252">SUM(C244:C253)</f>
        <v>0</v>
      </c>
      <c r="D254" s="239">
        <f t="shared" si="252"/>
        <v>0</v>
      </c>
      <c r="E254" s="239">
        <f t="shared" si="252"/>
        <v>0</v>
      </c>
      <c r="F254" s="241">
        <f t="shared" si="252"/>
        <v>0</v>
      </c>
      <c r="G254" s="241">
        <f t="shared" si="252"/>
        <v>0</v>
      </c>
      <c r="H254" s="241">
        <f t="shared" si="252"/>
        <v>0</v>
      </c>
      <c r="I254" s="241">
        <f t="shared" si="252"/>
        <v>0</v>
      </c>
      <c r="J254" s="241">
        <f t="shared" si="252"/>
        <v>0</v>
      </c>
      <c r="K254" s="241">
        <f t="shared" si="252"/>
        <v>0</v>
      </c>
      <c r="L254" s="256">
        <f t="shared" si="252"/>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53">SUM(AH244:AH253)</f>
        <v>0</v>
      </c>
      <c r="AI254" s="245">
        <f t="shared" si="253"/>
        <v>0</v>
      </c>
      <c r="AJ254" s="245">
        <f t="shared" si="253"/>
        <v>0</v>
      </c>
      <c r="AK254" s="245">
        <f t="shared" si="253"/>
        <v>0</v>
      </c>
      <c r="AL254" s="245">
        <f t="shared" si="253"/>
        <v>0</v>
      </c>
      <c r="AM254" s="245">
        <f t="shared" si="253"/>
        <v>0</v>
      </c>
      <c r="AN254" s="245">
        <f t="shared" si="253"/>
        <v>0</v>
      </c>
      <c r="AO254" s="245">
        <f t="shared" si="253"/>
        <v>0</v>
      </c>
      <c r="AP254" s="245">
        <f t="shared" si="253"/>
        <v>0</v>
      </c>
      <c r="AQ254" s="245">
        <f t="shared" si="253"/>
        <v>0</v>
      </c>
      <c r="AR254" s="245">
        <f t="shared" si="253"/>
        <v>0</v>
      </c>
      <c r="AS254" s="245">
        <f t="shared" si="253"/>
        <v>0</v>
      </c>
      <c r="AT254" s="245">
        <f t="shared" si="253"/>
        <v>0</v>
      </c>
      <c r="AU254" s="245">
        <f t="shared" si="253"/>
        <v>0</v>
      </c>
      <c r="AV254" s="245">
        <f t="shared" si="253"/>
        <v>0</v>
      </c>
      <c r="AW254" s="245">
        <f t="shared" si="253"/>
        <v>0</v>
      </c>
      <c r="AX254" s="245">
        <f t="shared" si="253"/>
        <v>0</v>
      </c>
      <c r="AY254" s="245">
        <f t="shared" si="253"/>
        <v>0</v>
      </c>
      <c r="AZ254" s="245">
        <f t="shared" si="253"/>
        <v>0</v>
      </c>
      <c r="BA254" s="245">
        <f t="shared" si="253"/>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54">SUM(CV244:CV253)</f>
        <v>0</v>
      </c>
      <c r="CW254" s="235">
        <f t="shared" si="254"/>
        <v>0</v>
      </c>
      <c r="CX254" s="247">
        <f t="shared" si="254"/>
        <v>0</v>
      </c>
      <c r="CY254" s="248">
        <f t="shared" si="254"/>
        <v>0</v>
      </c>
      <c r="CZ254" s="248">
        <f t="shared" si="254"/>
        <v>0</v>
      </c>
      <c r="DA254" s="248">
        <f t="shared" si="254"/>
        <v>0</v>
      </c>
      <c r="DB254" s="248">
        <f t="shared" si="254"/>
        <v>0</v>
      </c>
      <c r="DC254" s="248">
        <f t="shared" si="254"/>
        <v>0</v>
      </c>
      <c r="DD254" s="248">
        <f t="shared" si="254"/>
        <v>0</v>
      </c>
      <c r="DE254" s="258">
        <f t="shared" si="254"/>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55">AI259*CS259</f>
        <v>0</v>
      </c>
      <c r="CW259" s="235">
        <f t="shared" ref="CW259:CW268" si="256">AK259*CS259</f>
        <v>0</v>
      </c>
      <c r="CX259" s="235">
        <f t="shared" ref="CX259:CX268" si="257">AM259*CS259</f>
        <v>0</v>
      </c>
      <c r="CY259" s="236">
        <f t="shared" ref="CY259:CY268" si="258">AO259*CS259</f>
        <v>0</v>
      </c>
      <c r="CZ259" s="236">
        <f t="shared" ref="CZ259:CZ268" si="259">AQ259*CS259</f>
        <v>0</v>
      </c>
      <c r="DA259" s="236">
        <f t="shared" ref="DA259:DA268" si="260">AS259*CS259</f>
        <v>0</v>
      </c>
      <c r="DB259" s="236">
        <f t="shared" ref="DB259:DB268" si="261">AU259*CS259</f>
        <v>0</v>
      </c>
      <c r="DC259" s="236">
        <f t="shared" ref="DC259:DC268" si="262">AW259*CS259</f>
        <v>0</v>
      </c>
      <c r="DD259" s="236">
        <f t="shared" ref="DD259:DD268" si="263">AY259*CS259</f>
        <v>0</v>
      </c>
      <c r="DE259" s="255">
        <f t="shared" ref="DE259:DE268" si="264">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55"/>
        <v>0</v>
      </c>
      <c r="CW260" s="235">
        <f t="shared" si="256"/>
        <v>0</v>
      </c>
      <c r="CX260" s="235">
        <f t="shared" si="257"/>
        <v>0</v>
      </c>
      <c r="CY260" s="236">
        <f t="shared" si="258"/>
        <v>0</v>
      </c>
      <c r="CZ260" s="236">
        <f t="shared" si="259"/>
        <v>0</v>
      </c>
      <c r="DA260" s="236">
        <f t="shared" si="260"/>
        <v>0</v>
      </c>
      <c r="DB260" s="236">
        <f t="shared" si="261"/>
        <v>0</v>
      </c>
      <c r="DC260" s="236">
        <f t="shared" si="262"/>
        <v>0</v>
      </c>
      <c r="DD260" s="236">
        <f t="shared" si="263"/>
        <v>0</v>
      </c>
      <c r="DE260" s="255">
        <f t="shared" si="264"/>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55"/>
        <v>0</v>
      </c>
      <c r="CW261" s="235">
        <f t="shared" si="256"/>
        <v>0</v>
      </c>
      <c r="CX261" s="235">
        <f t="shared" si="257"/>
        <v>0</v>
      </c>
      <c r="CY261" s="236">
        <f t="shared" si="258"/>
        <v>0</v>
      </c>
      <c r="CZ261" s="236">
        <f t="shared" si="259"/>
        <v>0</v>
      </c>
      <c r="DA261" s="236">
        <f t="shared" si="260"/>
        <v>0</v>
      </c>
      <c r="DB261" s="236">
        <f t="shared" si="261"/>
        <v>0</v>
      </c>
      <c r="DC261" s="236">
        <f t="shared" si="262"/>
        <v>0</v>
      </c>
      <c r="DD261" s="236">
        <f t="shared" si="263"/>
        <v>0</v>
      </c>
      <c r="DE261" s="255">
        <f t="shared" si="264"/>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55"/>
        <v>0</v>
      </c>
      <c r="CW262" s="235">
        <f t="shared" si="256"/>
        <v>0</v>
      </c>
      <c r="CX262" s="235">
        <f t="shared" si="257"/>
        <v>0</v>
      </c>
      <c r="CY262" s="236">
        <f t="shared" si="258"/>
        <v>0</v>
      </c>
      <c r="CZ262" s="236">
        <f t="shared" si="259"/>
        <v>0</v>
      </c>
      <c r="DA262" s="236">
        <f t="shared" si="260"/>
        <v>0</v>
      </c>
      <c r="DB262" s="236">
        <f t="shared" si="261"/>
        <v>0</v>
      </c>
      <c r="DC262" s="236">
        <f t="shared" si="262"/>
        <v>0</v>
      </c>
      <c r="DD262" s="236">
        <f t="shared" si="263"/>
        <v>0</v>
      </c>
      <c r="DE262" s="255">
        <f t="shared" si="264"/>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55"/>
        <v>0</v>
      </c>
      <c r="CW263" s="235">
        <f t="shared" si="256"/>
        <v>0</v>
      </c>
      <c r="CX263" s="235">
        <f t="shared" si="257"/>
        <v>0</v>
      </c>
      <c r="CY263" s="236">
        <f t="shared" si="258"/>
        <v>0</v>
      </c>
      <c r="CZ263" s="236">
        <f t="shared" si="259"/>
        <v>0</v>
      </c>
      <c r="DA263" s="236">
        <f t="shared" si="260"/>
        <v>0</v>
      </c>
      <c r="DB263" s="236">
        <f t="shared" si="261"/>
        <v>0</v>
      </c>
      <c r="DC263" s="236">
        <f t="shared" si="262"/>
        <v>0</v>
      </c>
      <c r="DD263" s="236">
        <f t="shared" si="263"/>
        <v>0</v>
      </c>
      <c r="DE263" s="255">
        <f t="shared" si="264"/>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55"/>
        <v>0</v>
      </c>
      <c r="CW264" s="235">
        <f t="shared" si="256"/>
        <v>0</v>
      </c>
      <c r="CX264" s="235">
        <f t="shared" si="257"/>
        <v>0</v>
      </c>
      <c r="CY264" s="236">
        <f t="shared" si="258"/>
        <v>0</v>
      </c>
      <c r="CZ264" s="236">
        <f t="shared" si="259"/>
        <v>0</v>
      </c>
      <c r="DA264" s="236">
        <f t="shared" si="260"/>
        <v>0</v>
      </c>
      <c r="DB264" s="236">
        <f t="shared" si="261"/>
        <v>0</v>
      </c>
      <c r="DC264" s="236">
        <f t="shared" si="262"/>
        <v>0</v>
      </c>
      <c r="DD264" s="236">
        <f t="shared" si="263"/>
        <v>0</v>
      </c>
      <c r="DE264" s="255">
        <f t="shared" si="264"/>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55"/>
        <v>0</v>
      </c>
      <c r="CW265" s="235">
        <f t="shared" si="256"/>
        <v>0</v>
      </c>
      <c r="CX265" s="235">
        <f t="shared" si="257"/>
        <v>0</v>
      </c>
      <c r="CY265" s="236">
        <f t="shared" si="258"/>
        <v>0</v>
      </c>
      <c r="CZ265" s="236">
        <f t="shared" si="259"/>
        <v>0</v>
      </c>
      <c r="DA265" s="236">
        <f t="shared" si="260"/>
        <v>0</v>
      </c>
      <c r="DB265" s="236">
        <f t="shared" si="261"/>
        <v>0</v>
      </c>
      <c r="DC265" s="236">
        <f t="shared" si="262"/>
        <v>0</v>
      </c>
      <c r="DD265" s="236">
        <f t="shared" si="263"/>
        <v>0</v>
      </c>
      <c r="DE265" s="255">
        <f t="shared" si="264"/>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55"/>
        <v>0</v>
      </c>
      <c r="CW266" s="235">
        <f t="shared" si="256"/>
        <v>0</v>
      </c>
      <c r="CX266" s="235">
        <f t="shared" si="257"/>
        <v>0</v>
      </c>
      <c r="CY266" s="236">
        <f t="shared" si="258"/>
        <v>0</v>
      </c>
      <c r="CZ266" s="236">
        <f t="shared" si="259"/>
        <v>0</v>
      </c>
      <c r="DA266" s="236">
        <f t="shared" si="260"/>
        <v>0</v>
      </c>
      <c r="DB266" s="236">
        <f t="shared" si="261"/>
        <v>0</v>
      </c>
      <c r="DC266" s="236">
        <f t="shared" si="262"/>
        <v>0</v>
      </c>
      <c r="DD266" s="236">
        <f t="shared" si="263"/>
        <v>0</v>
      </c>
      <c r="DE266" s="255">
        <f t="shared" si="264"/>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55"/>
        <v>0</v>
      </c>
      <c r="CW267" s="235">
        <f t="shared" si="256"/>
        <v>0</v>
      </c>
      <c r="CX267" s="235">
        <f t="shared" si="257"/>
        <v>0</v>
      </c>
      <c r="CY267" s="236">
        <f t="shared" si="258"/>
        <v>0</v>
      </c>
      <c r="CZ267" s="236">
        <f t="shared" si="259"/>
        <v>0</v>
      </c>
      <c r="DA267" s="236">
        <f t="shared" si="260"/>
        <v>0</v>
      </c>
      <c r="DB267" s="236">
        <f t="shared" si="261"/>
        <v>0</v>
      </c>
      <c r="DC267" s="236">
        <f t="shared" si="262"/>
        <v>0</v>
      </c>
      <c r="DD267" s="236">
        <f t="shared" si="263"/>
        <v>0</v>
      </c>
      <c r="DE267" s="255">
        <f t="shared" si="264"/>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55"/>
        <v>0</v>
      </c>
      <c r="CW268" s="235">
        <f t="shared" si="256"/>
        <v>0</v>
      </c>
      <c r="CX268" s="235">
        <f t="shared" si="257"/>
        <v>0</v>
      </c>
      <c r="CY268" s="236">
        <f t="shared" si="258"/>
        <v>0</v>
      </c>
      <c r="CZ268" s="236">
        <f t="shared" si="259"/>
        <v>0</v>
      </c>
      <c r="DA268" s="236">
        <f t="shared" si="260"/>
        <v>0</v>
      </c>
      <c r="DB268" s="236">
        <f t="shared" si="261"/>
        <v>0</v>
      </c>
      <c r="DC268" s="236">
        <f t="shared" si="262"/>
        <v>0</v>
      </c>
      <c r="DD268" s="236">
        <f t="shared" si="263"/>
        <v>0</v>
      </c>
      <c r="DE268" s="255">
        <f t="shared" si="264"/>
        <v>0</v>
      </c>
    </row>
    <row r="269" spans="1:109" x14ac:dyDescent="0.25">
      <c r="B269" s="237" t="s">
        <v>64</v>
      </c>
      <c r="C269" s="238">
        <f t="shared" ref="C269:L269" si="265">SUM(C259:C268)</f>
        <v>0</v>
      </c>
      <c r="D269" s="239">
        <f t="shared" si="265"/>
        <v>0</v>
      </c>
      <c r="E269" s="239">
        <f t="shared" si="265"/>
        <v>0</v>
      </c>
      <c r="F269" s="241">
        <f t="shared" si="265"/>
        <v>0</v>
      </c>
      <c r="G269" s="241">
        <f t="shared" si="265"/>
        <v>0</v>
      </c>
      <c r="H269" s="241">
        <f t="shared" si="265"/>
        <v>0</v>
      </c>
      <c r="I269" s="241">
        <f t="shared" si="265"/>
        <v>0</v>
      </c>
      <c r="J269" s="241">
        <f t="shared" si="265"/>
        <v>0</v>
      </c>
      <c r="K269" s="241">
        <f t="shared" si="265"/>
        <v>0</v>
      </c>
      <c r="L269" s="256">
        <f t="shared" si="265"/>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66">SUM(AH259:AH268)</f>
        <v>0</v>
      </c>
      <c r="AI269" s="245">
        <f t="shared" si="266"/>
        <v>0</v>
      </c>
      <c r="AJ269" s="245">
        <f t="shared" si="266"/>
        <v>0</v>
      </c>
      <c r="AK269" s="245">
        <f t="shared" si="266"/>
        <v>0</v>
      </c>
      <c r="AL269" s="245">
        <f t="shared" si="266"/>
        <v>0</v>
      </c>
      <c r="AM269" s="245">
        <f t="shared" si="266"/>
        <v>0</v>
      </c>
      <c r="AN269" s="245">
        <f t="shared" si="266"/>
        <v>0</v>
      </c>
      <c r="AO269" s="245">
        <f t="shared" si="266"/>
        <v>0</v>
      </c>
      <c r="AP269" s="245">
        <f t="shared" si="266"/>
        <v>0</v>
      </c>
      <c r="AQ269" s="245">
        <f t="shared" si="266"/>
        <v>0</v>
      </c>
      <c r="AR269" s="245">
        <f t="shared" si="266"/>
        <v>0</v>
      </c>
      <c r="AS269" s="245">
        <f t="shared" si="266"/>
        <v>0</v>
      </c>
      <c r="AT269" s="245">
        <f t="shared" si="266"/>
        <v>0</v>
      </c>
      <c r="AU269" s="245">
        <f t="shared" si="266"/>
        <v>0</v>
      </c>
      <c r="AV269" s="245">
        <f t="shared" si="266"/>
        <v>0</v>
      </c>
      <c r="AW269" s="245">
        <f t="shared" si="266"/>
        <v>0</v>
      </c>
      <c r="AX269" s="245">
        <f t="shared" si="266"/>
        <v>0</v>
      </c>
      <c r="AY269" s="245">
        <f t="shared" si="266"/>
        <v>0</v>
      </c>
      <c r="AZ269" s="245">
        <f t="shared" si="266"/>
        <v>0</v>
      </c>
      <c r="BA269" s="245">
        <f t="shared" si="266"/>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7">SUM(CV259:CV268)</f>
        <v>0</v>
      </c>
      <c r="CW269" s="235">
        <f t="shared" si="267"/>
        <v>0</v>
      </c>
      <c r="CX269" s="247">
        <f t="shared" si="267"/>
        <v>0</v>
      </c>
      <c r="CY269" s="248">
        <f t="shared" si="267"/>
        <v>0</v>
      </c>
      <c r="CZ269" s="248">
        <f t="shared" si="267"/>
        <v>0</v>
      </c>
      <c r="DA269" s="248">
        <f t="shared" si="267"/>
        <v>0</v>
      </c>
      <c r="DB269" s="248">
        <f t="shared" si="267"/>
        <v>0</v>
      </c>
      <c r="DC269" s="248">
        <f t="shared" si="267"/>
        <v>0</v>
      </c>
      <c r="DD269" s="248">
        <f t="shared" si="267"/>
        <v>0</v>
      </c>
      <c r="DE269" s="258">
        <f t="shared" si="267"/>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8">AI274*CS274</f>
        <v>0</v>
      </c>
      <c r="CW274" s="235">
        <f t="shared" ref="CW274:CW283" si="269">AK274*CS274</f>
        <v>0</v>
      </c>
      <c r="CX274" s="235">
        <f t="shared" ref="CX274:CX283" si="270">AM274*CS274</f>
        <v>0</v>
      </c>
      <c r="CY274" s="236">
        <f t="shared" ref="CY274:CY283" si="271">AO274*CS274</f>
        <v>0</v>
      </c>
      <c r="CZ274" s="236">
        <f t="shared" ref="CZ274:CZ283" si="272">AQ274*CS274</f>
        <v>0</v>
      </c>
      <c r="DA274" s="236">
        <f t="shared" ref="DA274:DA283" si="273">AS274*CS274</f>
        <v>0</v>
      </c>
      <c r="DB274" s="236">
        <f t="shared" ref="DB274:DB283" si="274">AU274*CS274</f>
        <v>0</v>
      </c>
      <c r="DC274" s="236">
        <f t="shared" ref="DC274:DC283" si="275">AW274*CS274</f>
        <v>0</v>
      </c>
      <c r="DD274" s="236">
        <f t="shared" ref="DD274:DD283" si="276">AY274*CS274</f>
        <v>0</v>
      </c>
      <c r="DE274" s="255">
        <f t="shared" ref="DE274:DE283" si="277">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8"/>
        <v>0</v>
      </c>
      <c r="CW275" s="235">
        <f t="shared" si="269"/>
        <v>0</v>
      </c>
      <c r="CX275" s="235">
        <f t="shared" si="270"/>
        <v>0</v>
      </c>
      <c r="CY275" s="236">
        <f t="shared" si="271"/>
        <v>0</v>
      </c>
      <c r="CZ275" s="236">
        <f t="shared" si="272"/>
        <v>0</v>
      </c>
      <c r="DA275" s="236">
        <f t="shared" si="273"/>
        <v>0</v>
      </c>
      <c r="DB275" s="236">
        <f t="shared" si="274"/>
        <v>0</v>
      </c>
      <c r="DC275" s="236">
        <f t="shared" si="275"/>
        <v>0</v>
      </c>
      <c r="DD275" s="236">
        <f t="shared" si="276"/>
        <v>0</v>
      </c>
      <c r="DE275" s="255">
        <f t="shared" si="277"/>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8"/>
        <v>0</v>
      </c>
      <c r="CW276" s="235">
        <f t="shared" si="269"/>
        <v>0</v>
      </c>
      <c r="CX276" s="235">
        <f t="shared" si="270"/>
        <v>0</v>
      </c>
      <c r="CY276" s="236">
        <f t="shared" si="271"/>
        <v>0</v>
      </c>
      <c r="CZ276" s="236">
        <f t="shared" si="272"/>
        <v>0</v>
      </c>
      <c r="DA276" s="236">
        <f t="shared" si="273"/>
        <v>0</v>
      </c>
      <c r="DB276" s="236">
        <f t="shared" si="274"/>
        <v>0</v>
      </c>
      <c r="DC276" s="236">
        <f t="shared" si="275"/>
        <v>0</v>
      </c>
      <c r="DD276" s="236">
        <f t="shared" si="276"/>
        <v>0</v>
      </c>
      <c r="DE276" s="255">
        <f t="shared" si="277"/>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8"/>
        <v>0</v>
      </c>
      <c r="CW277" s="235">
        <f t="shared" si="269"/>
        <v>0</v>
      </c>
      <c r="CX277" s="235">
        <f t="shared" si="270"/>
        <v>0</v>
      </c>
      <c r="CY277" s="236">
        <f t="shared" si="271"/>
        <v>0</v>
      </c>
      <c r="CZ277" s="236">
        <f t="shared" si="272"/>
        <v>0</v>
      </c>
      <c r="DA277" s="236">
        <f t="shared" si="273"/>
        <v>0</v>
      </c>
      <c r="DB277" s="236">
        <f t="shared" si="274"/>
        <v>0</v>
      </c>
      <c r="DC277" s="236">
        <f t="shared" si="275"/>
        <v>0</v>
      </c>
      <c r="DD277" s="236">
        <f t="shared" si="276"/>
        <v>0</v>
      </c>
      <c r="DE277" s="255">
        <f t="shared" si="277"/>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8"/>
        <v>0</v>
      </c>
      <c r="CW278" s="235">
        <f t="shared" si="269"/>
        <v>0</v>
      </c>
      <c r="CX278" s="235">
        <f t="shared" si="270"/>
        <v>0</v>
      </c>
      <c r="CY278" s="236">
        <f t="shared" si="271"/>
        <v>0</v>
      </c>
      <c r="CZ278" s="236">
        <f t="shared" si="272"/>
        <v>0</v>
      </c>
      <c r="DA278" s="236">
        <f t="shared" si="273"/>
        <v>0</v>
      </c>
      <c r="DB278" s="236">
        <f t="shared" si="274"/>
        <v>0</v>
      </c>
      <c r="DC278" s="236">
        <f t="shared" si="275"/>
        <v>0</v>
      </c>
      <c r="DD278" s="236">
        <f t="shared" si="276"/>
        <v>0</v>
      </c>
      <c r="DE278" s="255">
        <f t="shared" si="277"/>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8"/>
        <v>0</v>
      </c>
      <c r="CW279" s="235">
        <f t="shared" si="269"/>
        <v>0</v>
      </c>
      <c r="CX279" s="235">
        <f t="shared" si="270"/>
        <v>0</v>
      </c>
      <c r="CY279" s="236">
        <f t="shared" si="271"/>
        <v>0</v>
      </c>
      <c r="CZ279" s="236">
        <f t="shared" si="272"/>
        <v>0</v>
      </c>
      <c r="DA279" s="236">
        <f t="shared" si="273"/>
        <v>0</v>
      </c>
      <c r="DB279" s="236">
        <f t="shared" si="274"/>
        <v>0</v>
      </c>
      <c r="DC279" s="236">
        <f t="shared" si="275"/>
        <v>0</v>
      </c>
      <c r="DD279" s="236">
        <f t="shared" si="276"/>
        <v>0</v>
      </c>
      <c r="DE279" s="255">
        <f t="shared" si="277"/>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8"/>
        <v>0</v>
      </c>
      <c r="CW280" s="235">
        <f t="shared" si="269"/>
        <v>0</v>
      </c>
      <c r="CX280" s="235">
        <f t="shared" si="270"/>
        <v>0</v>
      </c>
      <c r="CY280" s="236">
        <f t="shared" si="271"/>
        <v>0</v>
      </c>
      <c r="CZ280" s="236">
        <f t="shared" si="272"/>
        <v>0</v>
      </c>
      <c r="DA280" s="236">
        <f t="shared" si="273"/>
        <v>0</v>
      </c>
      <c r="DB280" s="236">
        <f t="shared" si="274"/>
        <v>0</v>
      </c>
      <c r="DC280" s="236">
        <f t="shared" si="275"/>
        <v>0</v>
      </c>
      <c r="DD280" s="236">
        <f t="shared" si="276"/>
        <v>0</v>
      </c>
      <c r="DE280" s="255">
        <f t="shared" si="277"/>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8"/>
        <v>0</v>
      </c>
      <c r="CW281" s="235">
        <f t="shared" si="269"/>
        <v>0</v>
      </c>
      <c r="CX281" s="235">
        <f t="shared" si="270"/>
        <v>0</v>
      </c>
      <c r="CY281" s="236">
        <f t="shared" si="271"/>
        <v>0</v>
      </c>
      <c r="CZ281" s="236">
        <f t="shared" si="272"/>
        <v>0</v>
      </c>
      <c r="DA281" s="236">
        <f t="shared" si="273"/>
        <v>0</v>
      </c>
      <c r="DB281" s="236">
        <f t="shared" si="274"/>
        <v>0</v>
      </c>
      <c r="DC281" s="236">
        <f t="shared" si="275"/>
        <v>0</v>
      </c>
      <c r="DD281" s="236">
        <f t="shared" si="276"/>
        <v>0</v>
      </c>
      <c r="DE281" s="255">
        <f t="shared" si="277"/>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8"/>
        <v>0</v>
      </c>
      <c r="CW282" s="235">
        <f t="shared" si="269"/>
        <v>0</v>
      </c>
      <c r="CX282" s="235">
        <f t="shared" si="270"/>
        <v>0</v>
      </c>
      <c r="CY282" s="236">
        <f t="shared" si="271"/>
        <v>0</v>
      </c>
      <c r="CZ282" s="236">
        <f t="shared" si="272"/>
        <v>0</v>
      </c>
      <c r="DA282" s="236">
        <f t="shared" si="273"/>
        <v>0</v>
      </c>
      <c r="DB282" s="236">
        <f t="shared" si="274"/>
        <v>0</v>
      </c>
      <c r="DC282" s="236">
        <f t="shared" si="275"/>
        <v>0</v>
      </c>
      <c r="DD282" s="236">
        <f t="shared" si="276"/>
        <v>0</v>
      </c>
      <c r="DE282" s="255">
        <f t="shared" si="277"/>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8"/>
        <v>0</v>
      </c>
      <c r="CW283" s="235">
        <f t="shared" si="269"/>
        <v>0</v>
      </c>
      <c r="CX283" s="235">
        <f t="shared" si="270"/>
        <v>0</v>
      </c>
      <c r="CY283" s="236">
        <f t="shared" si="271"/>
        <v>0</v>
      </c>
      <c r="CZ283" s="236">
        <f t="shared" si="272"/>
        <v>0</v>
      </c>
      <c r="DA283" s="236">
        <f t="shared" si="273"/>
        <v>0</v>
      </c>
      <c r="DB283" s="236">
        <f t="shared" si="274"/>
        <v>0</v>
      </c>
      <c r="DC283" s="236">
        <f t="shared" si="275"/>
        <v>0</v>
      </c>
      <c r="DD283" s="236">
        <f t="shared" si="276"/>
        <v>0</v>
      </c>
      <c r="DE283" s="255">
        <f t="shared" si="277"/>
        <v>0</v>
      </c>
    </row>
    <row r="284" spans="1:109" x14ac:dyDescent="0.25">
      <c r="B284" s="237" t="s">
        <v>64</v>
      </c>
      <c r="C284" s="238">
        <f t="shared" ref="C284:L284" si="278">SUM(C274:C283)</f>
        <v>0</v>
      </c>
      <c r="D284" s="239">
        <f t="shared" si="278"/>
        <v>0</v>
      </c>
      <c r="E284" s="239">
        <f t="shared" si="278"/>
        <v>0</v>
      </c>
      <c r="F284" s="241">
        <f t="shared" si="278"/>
        <v>0</v>
      </c>
      <c r="G284" s="241">
        <f t="shared" si="278"/>
        <v>0</v>
      </c>
      <c r="H284" s="241">
        <f t="shared" si="278"/>
        <v>0</v>
      </c>
      <c r="I284" s="241">
        <f t="shared" si="278"/>
        <v>0</v>
      </c>
      <c r="J284" s="241">
        <f t="shared" si="278"/>
        <v>0</v>
      </c>
      <c r="K284" s="241">
        <f t="shared" si="278"/>
        <v>0</v>
      </c>
      <c r="L284" s="256">
        <f t="shared" si="278"/>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9">SUM(AH274:AH283)</f>
        <v>0</v>
      </c>
      <c r="AI284" s="245">
        <f t="shared" si="279"/>
        <v>0</v>
      </c>
      <c r="AJ284" s="245">
        <f t="shared" si="279"/>
        <v>0</v>
      </c>
      <c r="AK284" s="245">
        <f t="shared" si="279"/>
        <v>0</v>
      </c>
      <c r="AL284" s="245">
        <f t="shared" si="279"/>
        <v>0</v>
      </c>
      <c r="AM284" s="245">
        <f t="shared" si="279"/>
        <v>0</v>
      </c>
      <c r="AN284" s="245">
        <f t="shared" si="279"/>
        <v>0</v>
      </c>
      <c r="AO284" s="245">
        <f t="shared" si="279"/>
        <v>0</v>
      </c>
      <c r="AP284" s="245">
        <f t="shared" si="279"/>
        <v>0</v>
      </c>
      <c r="AQ284" s="245">
        <f t="shared" si="279"/>
        <v>0</v>
      </c>
      <c r="AR284" s="245">
        <f t="shared" si="279"/>
        <v>0</v>
      </c>
      <c r="AS284" s="245">
        <f t="shared" si="279"/>
        <v>0</v>
      </c>
      <c r="AT284" s="245">
        <f t="shared" si="279"/>
        <v>0</v>
      </c>
      <c r="AU284" s="245">
        <f t="shared" si="279"/>
        <v>0</v>
      </c>
      <c r="AV284" s="245">
        <f t="shared" si="279"/>
        <v>0</v>
      </c>
      <c r="AW284" s="245">
        <f t="shared" si="279"/>
        <v>0</v>
      </c>
      <c r="AX284" s="245">
        <f t="shared" si="279"/>
        <v>0</v>
      </c>
      <c r="AY284" s="245">
        <f t="shared" si="279"/>
        <v>0</v>
      </c>
      <c r="AZ284" s="245">
        <f t="shared" si="279"/>
        <v>0</v>
      </c>
      <c r="BA284" s="245">
        <f t="shared" si="279"/>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80">SUM(CV274:CV283)</f>
        <v>0</v>
      </c>
      <c r="CW284" s="235">
        <f t="shared" si="280"/>
        <v>0</v>
      </c>
      <c r="CX284" s="247">
        <f t="shared" si="280"/>
        <v>0</v>
      </c>
      <c r="CY284" s="248">
        <f t="shared" si="280"/>
        <v>0</v>
      </c>
      <c r="CZ284" s="248">
        <f t="shared" si="280"/>
        <v>0</v>
      </c>
      <c r="DA284" s="248">
        <f t="shared" si="280"/>
        <v>0</v>
      </c>
      <c r="DB284" s="248">
        <f t="shared" si="280"/>
        <v>0</v>
      </c>
      <c r="DC284" s="248">
        <f t="shared" si="280"/>
        <v>0</v>
      </c>
      <c r="DD284" s="248">
        <f t="shared" si="280"/>
        <v>0</v>
      </c>
      <c r="DE284" s="258">
        <f t="shared" si="280"/>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81">AI289*CS289</f>
        <v>0</v>
      </c>
      <c r="CW289" s="235">
        <f t="shared" ref="CW289:CW298" si="282">AK289*CS289</f>
        <v>0</v>
      </c>
      <c r="CX289" s="235">
        <f t="shared" ref="CX289:CX298" si="283">AM289*CS289</f>
        <v>0</v>
      </c>
      <c r="CY289" s="236">
        <f t="shared" ref="CY289:CY298" si="284">AO289*CS289</f>
        <v>0</v>
      </c>
      <c r="CZ289" s="236">
        <f t="shared" ref="CZ289:CZ298" si="285">AQ289*CS289</f>
        <v>0</v>
      </c>
      <c r="DA289" s="236">
        <f t="shared" ref="DA289:DA298" si="286">AS289*CS289</f>
        <v>0</v>
      </c>
      <c r="DB289" s="236">
        <f t="shared" ref="DB289:DB298" si="287">AU289*CS289</f>
        <v>0</v>
      </c>
      <c r="DC289" s="236">
        <f t="shared" ref="DC289:DC298" si="288">AW289*CS289</f>
        <v>0</v>
      </c>
      <c r="DD289" s="236">
        <f t="shared" ref="DD289:DD298" si="289">AY289*CS289</f>
        <v>0</v>
      </c>
      <c r="DE289" s="255">
        <f t="shared" ref="DE289:DE298" si="290">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81"/>
        <v>0</v>
      </c>
      <c r="CW290" s="235">
        <f t="shared" si="282"/>
        <v>0</v>
      </c>
      <c r="CX290" s="235">
        <f t="shared" si="283"/>
        <v>0</v>
      </c>
      <c r="CY290" s="236">
        <f t="shared" si="284"/>
        <v>0</v>
      </c>
      <c r="CZ290" s="236">
        <f t="shared" si="285"/>
        <v>0</v>
      </c>
      <c r="DA290" s="236">
        <f t="shared" si="286"/>
        <v>0</v>
      </c>
      <c r="DB290" s="236">
        <f t="shared" si="287"/>
        <v>0</v>
      </c>
      <c r="DC290" s="236">
        <f t="shared" si="288"/>
        <v>0</v>
      </c>
      <c r="DD290" s="236">
        <f t="shared" si="289"/>
        <v>0</v>
      </c>
      <c r="DE290" s="255">
        <f t="shared" si="290"/>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81"/>
        <v>0</v>
      </c>
      <c r="CW291" s="235">
        <f t="shared" si="282"/>
        <v>0</v>
      </c>
      <c r="CX291" s="235">
        <f t="shared" si="283"/>
        <v>0</v>
      </c>
      <c r="CY291" s="236">
        <f t="shared" si="284"/>
        <v>0</v>
      </c>
      <c r="CZ291" s="236">
        <f t="shared" si="285"/>
        <v>0</v>
      </c>
      <c r="DA291" s="236">
        <f t="shared" si="286"/>
        <v>0</v>
      </c>
      <c r="DB291" s="236">
        <f t="shared" si="287"/>
        <v>0</v>
      </c>
      <c r="DC291" s="236">
        <f t="shared" si="288"/>
        <v>0</v>
      </c>
      <c r="DD291" s="236">
        <f t="shared" si="289"/>
        <v>0</v>
      </c>
      <c r="DE291" s="255">
        <f t="shared" si="290"/>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81"/>
        <v>0</v>
      </c>
      <c r="CW292" s="235">
        <f t="shared" si="282"/>
        <v>0</v>
      </c>
      <c r="CX292" s="235">
        <f t="shared" si="283"/>
        <v>0</v>
      </c>
      <c r="CY292" s="236">
        <f t="shared" si="284"/>
        <v>0</v>
      </c>
      <c r="CZ292" s="236">
        <f t="shared" si="285"/>
        <v>0</v>
      </c>
      <c r="DA292" s="236">
        <f t="shared" si="286"/>
        <v>0</v>
      </c>
      <c r="DB292" s="236">
        <f t="shared" si="287"/>
        <v>0</v>
      </c>
      <c r="DC292" s="236">
        <f t="shared" si="288"/>
        <v>0</v>
      </c>
      <c r="DD292" s="236">
        <f t="shared" si="289"/>
        <v>0</v>
      </c>
      <c r="DE292" s="255">
        <f t="shared" si="290"/>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81"/>
        <v>0</v>
      </c>
      <c r="CW293" s="235">
        <f t="shared" si="282"/>
        <v>0</v>
      </c>
      <c r="CX293" s="235">
        <f t="shared" si="283"/>
        <v>0</v>
      </c>
      <c r="CY293" s="236">
        <f t="shared" si="284"/>
        <v>0</v>
      </c>
      <c r="CZ293" s="236">
        <f t="shared" si="285"/>
        <v>0</v>
      </c>
      <c r="DA293" s="236">
        <f t="shared" si="286"/>
        <v>0</v>
      </c>
      <c r="DB293" s="236">
        <f t="shared" si="287"/>
        <v>0</v>
      </c>
      <c r="DC293" s="236">
        <f t="shared" si="288"/>
        <v>0</v>
      </c>
      <c r="DD293" s="236">
        <f t="shared" si="289"/>
        <v>0</v>
      </c>
      <c r="DE293" s="255">
        <f t="shared" si="290"/>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81"/>
        <v>0</v>
      </c>
      <c r="CW294" s="235">
        <f t="shared" si="282"/>
        <v>0</v>
      </c>
      <c r="CX294" s="235">
        <f t="shared" si="283"/>
        <v>0</v>
      </c>
      <c r="CY294" s="236">
        <f t="shared" si="284"/>
        <v>0</v>
      </c>
      <c r="CZ294" s="236">
        <f t="shared" si="285"/>
        <v>0</v>
      </c>
      <c r="DA294" s="236">
        <f t="shared" si="286"/>
        <v>0</v>
      </c>
      <c r="DB294" s="236">
        <f t="shared" si="287"/>
        <v>0</v>
      </c>
      <c r="DC294" s="236">
        <f t="shared" si="288"/>
        <v>0</v>
      </c>
      <c r="DD294" s="236">
        <f t="shared" si="289"/>
        <v>0</v>
      </c>
      <c r="DE294" s="255">
        <f t="shared" si="290"/>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81"/>
        <v>0</v>
      </c>
      <c r="CW295" s="235">
        <f t="shared" si="282"/>
        <v>0</v>
      </c>
      <c r="CX295" s="235">
        <f t="shared" si="283"/>
        <v>0</v>
      </c>
      <c r="CY295" s="236">
        <f t="shared" si="284"/>
        <v>0</v>
      </c>
      <c r="CZ295" s="236">
        <f t="shared" si="285"/>
        <v>0</v>
      </c>
      <c r="DA295" s="236">
        <f t="shared" si="286"/>
        <v>0</v>
      </c>
      <c r="DB295" s="236">
        <f t="shared" si="287"/>
        <v>0</v>
      </c>
      <c r="DC295" s="236">
        <f t="shared" si="288"/>
        <v>0</v>
      </c>
      <c r="DD295" s="236">
        <f t="shared" si="289"/>
        <v>0</v>
      </c>
      <c r="DE295" s="255">
        <f t="shared" si="290"/>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81"/>
        <v>0</v>
      </c>
      <c r="CW296" s="235">
        <f t="shared" si="282"/>
        <v>0</v>
      </c>
      <c r="CX296" s="235">
        <f t="shared" si="283"/>
        <v>0</v>
      </c>
      <c r="CY296" s="236">
        <f t="shared" si="284"/>
        <v>0</v>
      </c>
      <c r="CZ296" s="236">
        <f t="shared" si="285"/>
        <v>0</v>
      </c>
      <c r="DA296" s="236">
        <f t="shared" si="286"/>
        <v>0</v>
      </c>
      <c r="DB296" s="236">
        <f t="shared" si="287"/>
        <v>0</v>
      </c>
      <c r="DC296" s="236">
        <f t="shared" si="288"/>
        <v>0</v>
      </c>
      <c r="DD296" s="236">
        <f t="shared" si="289"/>
        <v>0</v>
      </c>
      <c r="DE296" s="255">
        <f t="shared" si="290"/>
        <v>0</v>
      </c>
    </row>
    <row r="297" spans="1:130"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81"/>
        <v>0</v>
      </c>
      <c r="CW297" s="235">
        <f t="shared" si="282"/>
        <v>0</v>
      </c>
      <c r="CX297" s="235">
        <f t="shared" si="283"/>
        <v>0</v>
      </c>
      <c r="CY297" s="236">
        <f t="shared" si="284"/>
        <v>0</v>
      </c>
      <c r="CZ297" s="236">
        <f t="shared" si="285"/>
        <v>0</v>
      </c>
      <c r="DA297" s="236">
        <f t="shared" si="286"/>
        <v>0</v>
      </c>
      <c r="DB297" s="236">
        <f t="shared" si="287"/>
        <v>0</v>
      </c>
      <c r="DC297" s="236">
        <f t="shared" si="288"/>
        <v>0</v>
      </c>
      <c r="DD297" s="236">
        <f t="shared" si="289"/>
        <v>0</v>
      </c>
      <c r="DE297" s="255">
        <f t="shared" si="290"/>
        <v>0</v>
      </c>
    </row>
    <row r="298" spans="1:130"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81"/>
        <v>0</v>
      </c>
      <c r="CW298" s="235">
        <f t="shared" si="282"/>
        <v>0</v>
      </c>
      <c r="CX298" s="235">
        <f t="shared" si="283"/>
        <v>0</v>
      </c>
      <c r="CY298" s="236">
        <f t="shared" si="284"/>
        <v>0</v>
      </c>
      <c r="CZ298" s="236">
        <f t="shared" si="285"/>
        <v>0</v>
      </c>
      <c r="DA298" s="236">
        <f t="shared" si="286"/>
        <v>0</v>
      </c>
      <c r="DB298" s="236">
        <f t="shared" si="287"/>
        <v>0</v>
      </c>
      <c r="DC298" s="236">
        <f t="shared" si="288"/>
        <v>0</v>
      </c>
      <c r="DD298" s="236">
        <f t="shared" si="289"/>
        <v>0</v>
      </c>
      <c r="DE298" s="255">
        <f t="shared" si="290"/>
        <v>0</v>
      </c>
    </row>
    <row r="299" spans="1:130" x14ac:dyDescent="0.25">
      <c r="B299" s="237" t="s">
        <v>64</v>
      </c>
      <c r="C299" s="238">
        <f t="shared" ref="C299:L299" si="291">SUM(C289:C298)</f>
        <v>0</v>
      </c>
      <c r="D299" s="239">
        <f t="shared" si="291"/>
        <v>0</v>
      </c>
      <c r="E299" s="239">
        <f t="shared" si="291"/>
        <v>0</v>
      </c>
      <c r="F299" s="241">
        <f t="shared" si="291"/>
        <v>0</v>
      </c>
      <c r="G299" s="241">
        <f t="shared" si="291"/>
        <v>0</v>
      </c>
      <c r="H299" s="241">
        <f t="shared" si="291"/>
        <v>0</v>
      </c>
      <c r="I299" s="241">
        <f t="shared" si="291"/>
        <v>0</v>
      </c>
      <c r="J299" s="241">
        <f t="shared" si="291"/>
        <v>0</v>
      </c>
      <c r="K299" s="241">
        <f t="shared" si="291"/>
        <v>0</v>
      </c>
      <c r="L299" s="256">
        <f t="shared" si="291"/>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92">SUM(AH289:AH298)</f>
        <v>0</v>
      </c>
      <c r="AI299" s="245">
        <f t="shared" si="292"/>
        <v>0</v>
      </c>
      <c r="AJ299" s="245">
        <f t="shared" si="292"/>
        <v>0</v>
      </c>
      <c r="AK299" s="245">
        <f t="shared" si="292"/>
        <v>0</v>
      </c>
      <c r="AL299" s="245">
        <f t="shared" si="292"/>
        <v>0</v>
      </c>
      <c r="AM299" s="245">
        <f t="shared" si="292"/>
        <v>0</v>
      </c>
      <c r="AN299" s="245">
        <f t="shared" si="292"/>
        <v>0</v>
      </c>
      <c r="AO299" s="245">
        <f t="shared" si="292"/>
        <v>0</v>
      </c>
      <c r="AP299" s="245">
        <f t="shared" si="292"/>
        <v>0</v>
      </c>
      <c r="AQ299" s="245">
        <f t="shared" si="292"/>
        <v>0</v>
      </c>
      <c r="AR299" s="245">
        <f t="shared" si="292"/>
        <v>0</v>
      </c>
      <c r="AS299" s="245">
        <f t="shared" si="292"/>
        <v>0</v>
      </c>
      <c r="AT299" s="245">
        <f t="shared" si="292"/>
        <v>0</v>
      </c>
      <c r="AU299" s="245">
        <f t="shared" si="292"/>
        <v>0</v>
      </c>
      <c r="AV299" s="245">
        <f t="shared" si="292"/>
        <v>0</v>
      </c>
      <c r="AW299" s="245">
        <f t="shared" si="292"/>
        <v>0</v>
      </c>
      <c r="AX299" s="245">
        <f t="shared" si="292"/>
        <v>0</v>
      </c>
      <c r="AY299" s="245">
        <f t="shared" si="292"/>
        <v>0</v>
      </c>
      <c r="AZ299" s="245">
        <f t="shared" si="292"/>
        <v>0</v>
      </c>
      <c r="BA299" s="245">
        <f t="shared" si="292"/>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93">SUM(CV289:CV298)</f>
        <v>0</v>
      </c>
      <c r="CW299" s="235">
        <f t="shared" si="293"/>
        <v>0</v>
      </c>
      <c r="CX299" s="247">
        <f t="shared" si="293"/>
        <v>0</v>
      </c>
      <c r="CY299" s="248">
        <f t="shared" si="293"/>
        <v>0</v>
      </c>
      <c r="CZ299" s="248">
        <f t="shared" si="293"/>
        <v>0</v>
      </c>
      <c r="DA299" s="248">
        <f t="shared" si="293"/>
        <v>0</v>
      </c>
      <c r="DB299" s="248">
        <f t="shared" si="293"/>
        <v>0</v>
      </c>
      <c r="DC299" s="248">
        <f t="shared" si="293"/>
        <v>0</v>
      </c>
      <c r="DD299" s="248">
        <f t="shared" si="293"/>
        <v>0</v>
      </c>
      <c r="DE299" s="258">
        <f t="shared" si="293"/>
        <v>0</v>
      </c>
    </row>
    <row r="301" spans="1:130" ht="13" thickBot="1" x14ac:dyDescent="0.3"/>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row>
    <row r="303" spans="1:130" ht="39" x14ac:dyDescent="0.3">
      <c r="B303" s="215" t="s">
        <v>11</v>
      </c>
      <c r="C303" s="309"/>
      <c r="D303" s="310"/>
      <c r="E303" s="311"/>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299"/>
      <c r="D304" s="300"/>
      <c r="E304" s="301"/>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94">AO304*CS304</f>
        <v>0</v>
      </c>
      <c r="CZ304" s="236">
        <f t="shared" ref="CZ304:CZ313" si="295">AQ304*CS304</f>
        <v>0</v>
      </c>
      <c r="DA304" s="236">
        <f t="shared" ref="DA304:DA313" si="296">AS304*CS304</f>
        <v>0</v>
      </c>
      <c r="DB304" s="236">
        <f t="shared" ref="DB304:DB313" si="297">AU304*CS304</f>
        <v>0</v>
      </c>
      <c r="DC304" s="236">
        <f t="shared" ref="DC304:DC313" si="298">AW304*CS304</f>
        <v>0</v>
      </c>
      <c r="DD304" s="236">
        <f t="shared" ref="DD304:DD313" si="299">AY304*CS304</f>
        <v>0</v>
      </c>
      <c r="DE304" s="255">
        <f t="shared" ref="DE304:DE313" si="300">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299"/>
      <c r="D305" s="300"/>
      <c r="E305" s="301"/>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94"/>
        <v>0</v>
      </c>
      <c r="CZ305" s="236">
        <f t="shared" si="295"/>
        <v>0</v>
      </c>
      <c r="DA305" s="236">
        <f t="shared" si="296"/>
        <v>0</v>
      </c>
      <c r="DB305" s="236">
        <f t="shared" si="297"/>
        <v>0</v>
      </c>
      <c r="DC305" s="236">
        <f t="shared" si="298"/>
        <v>0</v>
      </c>
      <c r="DD305" s="236">
        <f t="shared" si="299"/>
        <v>0</v>
      </c>
      <c r="DE305" s="255">
        <f t="shared" si="300"/>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299"/>
      <c r="D306" s="300"/>
      <c r="E306" s="301"/>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94"/>
        <v>0</v>
      </c>
      <c r="CZ306" s="236">
        <f t="shared" si="295"/>
        <v>0</v>
      </c>
      <c r="DA306" s="236">
        <f t="shared" si="296"/>
        <v>0</v>
      </c>
      <c r="DB306" s="236">
        <f t="shared" si="297"/>
        <v>0</v>
      </c>
      <c r="DC306" s="236">
        <f t="shared" si="298"/>
        <v>0</v>
      </c>
      <c r="DD306" s="236">
        <f t="shared" si="299"/>
        <v>0</v>
      </c>
      <c r="DE306" s="255">
        <f t="shared" si="300"/>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299"/>
      <c r="D307" s="300"/>
      <c r="E307" s="301"/>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94"/>
        <v>0</v>
      </c>
      <c r="CZ307" s="236">
        <f t="shared" si="295"/>
        <v>0</v>
      </c>
      <c r="DA307" s="236">
        <f t="shared" si="296"/>
        <v>0</v>
      </c>
      <c r="DB307" s="236">
        <f t="shared" si="297"/>
        <v>0</v>
      </c>
      <c r="DC307" s="236">
        <f t="shared" si="298"/>
        <v>0</v>
      </c>
      <c r="DD307" s="236">
        <f t="shared" si="299"/>
        <v>0</v>
      </c>
      <c r="DE307" s="255">
        <f t="shared" si="300"/>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299"/>
      <c r="D308" s="300"/>
      <c r="E308" s="301"/>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94"/>
        <v>0</v>
      </c>
      <c r="CZ308" s="236">
        <f t="shared" si="295"/>
        <v>0</v>
      </c>
      <c r="DA308" s="236">
        <f t="shared" si="296"/>
        <v>0</v>
      </c>
      <c r="DB308" s="236">
        <f t="shared" si="297"/>
        <v>0</v>
      </c>
      <c r="DC308" s="236">
        <f t="shared" si="298"/>
        <v>0</v>
      </c>
      <c r="DD308" s="236">
        <f t="shared" si="299"/>
        <v>0</v>
      </c>
      <c r="DE308" s="255">
        <f t="shared" si="300"/>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299"/>
      <c r="D309" s="300"/>
      <c r="E309" s="301"/>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94"/>
        <v>0</v>
      </c>
      <c r="CZ309" s="236">
        <f t="shared" si="295"/>
        <v>0</v>
      </c>
      <c r="DA309" s="236">
        <f t="shared" si="296"/>
        <v>0</v>
      </c>
      <c r="DB309" s="236">
        <f t="shared" si="297"/>
        <v>0</v>
      </c>
      <c r="DC309" s="236">
        <f t="shared" si="298"/>
        <v>0</v>
      </c>
      <c r="DD309" s="236">
        <f t="shared" si="299"/>
        <v>0</v>
      </c>
      <c r="DE309" s="255">
        <f t="shared" si="300"/>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299"/>
      <c r="D310" s="300"/>
      <c r="E310" s="301"/>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94"/>
        <v>0</v>
      </c>
      <c r="CZ310" s="236">
        <f t="shared" si="295"/>
        <v>0</v>
      </c>
      <c r="DA310" s="236">
        <f t="shared" si="296"/>
        <v>0</v>
      </c>
      <c r="DB310" s="236">
        <f t="shared" si="297"/>
        <v>0</v>
      </c>
      <c r="DC310" s="236">
        <f t="shared" si="298"/>
        <v>0</v>
      </c>
      <c r="DD310" s="236">
        <f t="shared" si="299"/>
        <v>0</v>
      </c>
      <c r="DE310" s="255">
        <f t="shared" si="300"/>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299"/>
      <c r="D311" s="300"/>
      <c r="E311" s="301"/>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94"/>
        <v>0</v>
      </c>
      <c r="CZ311" s="236">
        <f t="shared" si="295"/>
        <v>0</v>
      </c>
      <c r="DA311" s="236">
        <f t="shared" si="296"/>
        <v>0</v>
      </c>
      <c r="DB311" s="236">
        <f t="shared" si="297"/>
        <v>0</v>
      </c>
      <c r="DC311" s="236">
        <f t="shared" si="298"/>
        <v>0</v>
      </c>
      <c r="DD311" s="236">
        <f t="shared" si="299"/>
        <v>0</v>
      </c>
      <c r="DE311" s="255">
        <f t="shared" si="300"/>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299"/>
      <c r="D312" s="300"/>
      <c r="E312" s="301"/>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94"/>
        <v>0</v>
      </c>
      <c r="CZ312" s="236">
        <f t="shared" si="295"/>
        <v>0</v>
      </c>
      <c r="DA312" s="236">
        <f t="shared" si="296"/>
        <v>0</v>
      </c>
      <c r="DB312" s="236">
        <f t="shared" si="297"/>
        <v>0</v>
      </c>
      <c r="DC312" s="236">
        <f t="shared" si="298"/>
        <v>0</v>
      </c>
      <c r="DD312" s="236">
        <f t="shared" si="299"/>
        <v>0</v>
      </c>
      <c r="DE312" s="255">
        <f t="shared" si="300"/>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299"/>
      <c r="D313" s="300"/>
      <c r="E313" s="301"/>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94"/>
        <v>0</v>
      </c>
      <c r="CZ313" s="236">
        <f t="shared" si="295"/>
        <v>0</v>
      </c>
      <c r="DA313" s="236">
        <f t="shared" si="296"/>
        <v>0</v>
      </c>
      <c r="DB313" s="236">
        <f t="shared" si="297"/>
        <v>0</v>
      </c>
      <c r="DC313" s="236">
        <f t="shared" si="298"/>
        <v>0</v>
      </c>
      <c r="DD313" s="236">
        <f t="shared" si="299"/>
        <v>0</v>
      </c>
      <c r="DE313" s="255">
        <f t="shared" si="300"/>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2"/>
      <c r="D314" s="303"/>
      <c r="E314" s="304"/>
      <c r="F314" s="270">
        <f t="shared" ref="F314:L314" si="301">SUM(F304:F313)</f>
        <v>0</v>
      </c>
      <c r="G314" s="240">
        <f t="shared" si="301"/>
        <v>0</v>
      </c>
      <c r="H314" s="241">
        <f t="shared" si="301"/>
        <v>0</v>
      </c>
      <c r="I314" s="241">
        <f t="shared" si="301"/>
        <v>0</v>
      </c>
      <c r="J314" s="241">
        <f t="shared" si="301"/>
        <v>0</v>
      </c>
      <c r="K314" s="241">
        <f t="shared" si="301"/>
        <v>0</v>
      </c>
      <c r="L314" s="256">
        <f t="shared" si="301"/>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302">SUM(AN304:AN313)</f>
        <v>0</v>
      </c>
      <c r="AO314" s="272">
        <f t="shared" si="302"/>
        <v>0</v>
      </c>
      <c r="AP314" s="245">
        <f t="shared" si="302"/>
        <v>0</v>
      </c>
      <c r="AQ314" s="245">
        <f t="shared" si="302"/>
        <v>0</v>
      </c>
      <c r="AR314" s="245">
        <f t="shared" si="302"/>
        <v>0</v>
      </c>
      <c r="AS314" s="245">
        <f t="shared" si="302"/>
        <v>0</v>
      </c>
      <c r="AT314" s="245">
        <f t="shared" si="302"/>
        <v>0</v>
      </c>
      <c r="AU314" s="245">
        <f t="shared" si="302"/>
        <v>0</v>
      </c>
      <c r="AV314" s="245">
        <f t="shared" si="302"/>
        <v>0</v>
      </c>
      <c r="AW314" s="245">
        <f t="shared" si="302"/>
        <v>0</v>
      </c>
      <c r="AX314" s="245">
        <f t="shared" si="302"/>
        <v>0</v>
      </c>
      <c r="AY314" s="245">
        <f t="shared" si="302"/>
        <v>0</v>
      </c>
      <c r="AZ314" s="245">
        <f t="shared" si="302"/>
        <v>0</v>
      </c>
      <c r="BA314" s="245">
        <f t="shared" si="302"/>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303">SUM(CY304:CY313)</f>
        <v>0</v>
      </c>
      <c r="CZ314" s="248">
        <f t="shared" si="303"/>
        <v>0</v>
      </c>
      <c r="DA314" s="248">
        <f t="shared" si="303"/>
        <v>0</v>
      </c>
      <c r="DB314" s="248">
        <f t="shared" si="303"/>
        <v>0</v>
      </c>
      <c r="DC314" s="248">
        <f t="shared" si="303"/>
        <v>0</v>
      </c>
      <c r="DD314" s="248">
        <f t="shared" si="303"/>
        <v>0</v>
      </c>
      <c r="DE314" s="258">
        <f t="shared" si="303"/>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row r="316" spans="2:130" x14ac:dyDescent="0.25">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row>
    <row r="317" spans="2:130" x14ac:dyDescent="0.25">
      <c r="DF317" s="212"/>
      <c r="DG317" s="212"/>
      <c r="DH317" s="212"/>
      <c r="DI317" s="212"/>
      <c r="DJ317" s="212"/>
      <c r="DK317" s="212"/>
      <c r="DL317" s="212"/>
      <c r="DM317" s="212"/>
      <c r="DN317" s="212"/>
      <c r="DO317" s="212"/>
      <c r="DP317" s="212"/>
      <c r="DQ317" s="212"/>
      <c r="DR317" s="212"/>
      <c r="DS317" s="212"/>
      <c r="DT317" s="212"/>
      <c r="DU317" s="212"/>
      <c r="DV317" s="212"/>
      <c r="DW317" s="212"/>
      <c r="DX317" s="212"/>
      <c r="DY317" s="212"/>
      <c r="DZ317" s="212"/>
    </row>
  </sheetData>
  <mergeCells count="15">
    <mergeCell ref="B1:E1"/>
    <mergeCell ref="CU1:CW1"/>
    <mergeCell ref="N18:O18"/>
    <mergeCell ref="C303:E303"/>
    <mergeCell ref="C304:E304"/>
    <mergeCell ref="C314:E314"/>
    <mergeCell ref="C313:E313"/>
    <mergeCell ref="C312:E312"/>
    <mergeCell ref="C311:E311"/>
    <mergeCell ref="C310:E310"/>
    <mergeCell ref="C309:E309"/>
    <mergeCell ref="C308:E308"/>
    <mergeCell ref="C307:E307"/>
    <mergeCell ref="C306:E306"/>
    <mergeCell ref="C305:E30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3648-3071-4E7F-A0CD-D21810C5147D}">
  <dimension ref="A1:DZ316"/>
  <sheetViews>
    <sheetView zoomScale="60" zoomScaleNormal="60" workbookViewId="0">
      <selection activeCell="EH10" sqref="EH10"/>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305" t="s">
        <v>168</v>
      </c>
      <c r="C1" s="305"/>
      <c r="D1" s="305"/>
      <c r="E1" s="305"/>
      <c r="F1" s="139" t="s">
        <v>54</v>
      </c>
      <c r="G1" s="201"/>
      <c r="H1" s="201"/>
      <c r="I1" s="201"/>
      <c r="J1" s="201"/>
      <c r="K1" s="201"/>
      <c r="L1" s="201"/>
      <c r="M1" s="139" t="s">
        <v>65</v>
      </c>
      <c r="AH1" s="202" t="s">
        <v>66</v>
      </c>
      <c r="CU1" s="306" t="s">
        <v>67</v>
      </c>
      <c r="CV1" s="307"/>
      <c r="CW1" s="307"/>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45">
        <f t="shared" si="34"/>
        <v>0</v>
      </c>
      <c r="AJ14" s="245">
        <f t="shared" si="34"/>
        <v>0</v>
      </c>
      <c r="AK14" s="245">
        <f t="shared" si="34"/>
        <v>0</v>
      </c>
      <c r="AL14" s="245">
        <f t="shared" si="34"/>
        <v>0</v>
      </c>
      <c r="AM14" s="245">
        <f t="shared" si="34"/>
        <v>0</v>
      </c>
      <c r="AN14" s="245">
        <f t="shared" si="34"/>
        <v>0</v>
      </c>
      <c r="AO14" s="245">
        <f t="shared" si="34"/>
        <v>0</v>
      </c>
      <c r="AP14" s="245">
        <f t="shared" si="34"/>
        <v>0</v>
      </c>
      <c r="AQ14" s="245">
        <f t="shared" si="34"/>
        <v>0</v>
      </c>
      <c r="AR14" s="245">
        <f t="shared" si="34"/>
        <v>0</v>
      </c>
      <c r="AS14" s="245">
        <f t="shared" si="34"/>
        <v>0</v>
      </c>
      <c r="AT14" s="245">
        <f t="shared" si="34"/>
        <v>0</v>
      </c>
      <c r="AU14" s="245">
        <f t="shared" si="34"/>
        <v>0</v>
      </c>
      <c r="AV14" s="245">
        <f t="shared" si="34"/>
        <v>0</v>
      </c>
      <c r="AW14" s="245">
        <f t="shared" si="34"/>
        <v>0</v>
      </c>
      <c r="AX14" s="245">
        <f t="shared" si="34"/>
        <v>0</v>
      </c>
      <c r="AY14" s="245">
        <f t="shared" si="34"/>
        <v>0</v>
      </c>
      <c r="AZ14" s="245">
        <f t="shared" si="34"/>
        <v>0</v>
      </c>
      <c r="BA14" s="245">
        <f t="shared" si="34"/>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8"/>
      <c r="O18" s="308"/>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45">
        <f t="shared" si="48"/>
        <v>0</v>
      </c>
      <c r="AJ29" s="245">
        <f t="shared" si="48"/>
        <v>0</v>
      </c>
      <c r="AK29" s="245">
        <f t="shared" si="48"/>
        <v>0</v>
      </c>
      <c r="AL29" s="245">
        <f t="shared" si="48"/>
        <v>0</v>
      </c>
      <c r="AM29" s="245">
        <f t="shared" si="48"/>
        <v>0</v>
      </c>
      <c r="AN29" s="245">
        <f t="shared" si="48"/>
        <v>0</v>
      </c>
      <c r="AO29" s="245">
        <f t="shared" si="48"/>
        <v>0</v>
      </c>
      <c r="AP29" s="245">
        <f t="shared" si="48"/>
        <v>0</v>
      </c>
      <c r="AQ29" s="245">
        <f t="shared" si="48"/>
        <v>0</v>
      </c>
      <c r="AR29" s="245">
        <f t="shared" si="48"/>
        <v>0</v>
      </c>
      <c r="AS29" s="245">
        <f t="shared" si="48"/>
        <v>0</v>
      </c>
      <c r="AT29" s="245">
        <f t="shared" si="48"/>
        <v>0</v>
      </c>
      <c r="AU29" s="245">
        <f t="shared" si="48"/>
        <v>0</v>
      </c>
      <c r="AV29" s="245">
        <f t="shared" si="48"/>
        <v>0</v>
      </c>
      <c r="AW29" s="245">
        <f t="shared" si="48"/>
        <v>0</v>
      </c>
      <c r="AX29" s="245">
        <f t="shared" si="48"/>
        <v>0</v>
      </c>
      <c r="AY29" s="245">
        <f t="shared" si="48"/>
        <v>0</v>
      </c>
      <c r="AZ29" s="245">
        <f t="shared" si="48"/>
        <v>0</v>
      </c>
      <c r="BA29" s="245">
        <f t="shared" si="48"/>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45">
        <f t="shared" si="62"/>
        <v>0</v>
      </c>
      <c r="AJ44" s="245">
        <f t="shared" si="62"/>
        <v>0</v>
      </c>
      <c r="AK44" s="245">
        <f t="shared" si="62"/>
        <v>0</v>
      </c>
      <c r="AL44" s="245">
        <f t="shared" si="62"/>
        <v>0</v>
      </c>
      <c r="AM44" s="245">
        <f t="shared" si="62"/>
        <v>0</v>
      </c>
      <c r="AN44" s="245">
        <f t="shared" si="62"/>
        <v>0</v>
      </c>
      <c r="AO44" s="245">
        <f t="shared" si="62"/>
        <v>0</v>
      </c>
      <c r="AP44" s="245">
        <f t="shared" si="62"/>
        <v>0</v>
      </c>
      <c r="AQ44" s="245">
        <f t="shared" si="62"/>
        <v>0</v>
      </c>
      <c r="AR44" s="245">
        <f t="shared" si="62"/>
        <v>0</v>
      </c>
      <c r="AS44" s="245">
        <f t="shared" si="62"/>
        <v>0</v>
      </c>
      <c r="AT44" s="245">
        <f t="shared" si="62"/>
        <v>0</v>
      </c>
      <c r="AU44" s="245">
        <f t="shared" si="62"/>
        <v>0</v>
      </c>
      <c r="AV44" s="245">
        <f t="shared" si="62"/>
        <v>0</v>
      </c>
      <c r="AW44" s="245">
        <f t="shared" si="62"/>
        <v>0</v>
      </c>
      <c r="AX44" s="245">
        <f t="shared" si="62"/>
        <v>0</v>
      </c>
      <c r="AY44" s="245">
        <f t="shared" si="62"/>
        <v>0</v>
      </c>
      <c r="AZ44" s="245">
        <f t="shared" si="62"/>
        <v>0</v>
      </c>
      <c r="BA44" s="245">
        <f t="shared" si="62"/>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45">
        <f t="shared" si="76"/>
        <v>0</v>
      </c>
      <c r="AJ59" s="245">
        <f t="shared" si="76"/>
        <v>0</v>
      </c>
      <c r="AK59" s="245">
        <f t="shared" si="76"/>
        <v>0</v>
      </c>
      <c r="AL59" s="245">
        <f t="shared" si="76"/>
        <v>0</v>
      </c>
      <c r="AM59" s="245">
        <f t="shared" si="76"/>
        <v>0</v>
      </c>
      <c r="AN59" s="245">
        <f t="shared" si="76"/>
        <v>0</v>
      </c>
      <c r="AO59" s="245">
        <f t="shared" si="76"/>
        <v>0</v>
      </c>
      <c r="AP59" s="245">
        <f t="shared" si="76"/>
        <v>0</v>
      </c>
      <c r="AQ59" s="245">
        <f t="shared" si="76"/>
        <v>0</v>
      </c>
      <c r="AR59" s="245">
        <f t="shared" si="76"/>
        <v>0</v>
      </c>
      <c r="AS59" s="245">
        <f t="shared" si="76"/>
        <v>0</v>
      </c>
      <c r="AT59" s="245">
        <f t="shared" si="76"/>
        <v>0</v>
      </c>
      <c r="AU59" s="245">
        <f t="shared" si="76"/>
        <v>0</v>
      </c>
      <c r="AV59" s="245">
        <f t="shared" si="76"/>
        <v>0</v>
      </c>
      <c r="AW59" s="245">
        <f t="shared" si="76"/>
        <v>0</v>
      </c>
      <c r="AX59" s="245">
        <f t="shared" si="76"/>
        <v>0</v>
      </c>
      <c r="AY59" s="245">
        <f t="shared" si="76"/>
        <v>0</v>
      </c>
      <c r="AZ59" s="245">
        <f t="shared" si="76"/>
        <v>0</v>
      </c>
      <c r="BA59" s="245">
        <f t="shared" si="76"/>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88"/>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45">
        <f t="shared" si="90"/>
        <v>0</v>
      </c>
      <c r="AJ74" s="245">
        <f t="shared" si="90"/>
        <v>0</v>
      </c>
      <c r="AK74" s="245">
        <f t="shared" si="90"/>
        <v>0</v>
      </c>
      <c r="AL74" s="245">
        <f t="shared" si="90"/>
        <v>0</v>
      </c>
      <c r="AM74" s="245">
        <f t="shared" si="90"/>
        <v>0</v>
      </c>
      <c r="AN74" s="245">
        <f t="shared" si="90"/>
        <v>0</v>
      </c>
      <c r="AO74" s="245">
        <f t="shared" si="90"/>
        <v>0</v>
      </c>
      <c r="AP74" s="245">
        <f t="shared" si="90"/>
        <v>0</v>
      </c>
      <c r="AQ74" s="245">
        <f t="shared" si="90"/>
        <v>0</v>
      </c>
      <c r="AR74" s="245">
        <f t="shared" si="90"/>
        <v>0</v>
      </c>
      <c r="AS74" s="245">
        <f t="shared" si="90"/>
        <v>0</v>
      </c>
      <c r="AT74" s="245">
        <f t="shared" si="90"/>
        <v>0</v>
      </c>
      <c r="AU74" s="245">
        <f t="shared" si="90"/>
        <v>0</v>
      </c>
      <c r="AV74" s="245">
        <f t="shared" si="90"/>
        <v>0</v>
      </c>
      <c r="AW74" s="245">
        <f t="shared" si="90"/>
        <v>0</v>
      </c>
      <c r="AX74" s="245">
        <f t="shared" si="90"/>
        <v>0</v>
      </c>
      <c r="AY74" s="245">
        <f t="shared" si="90"/>
        <v>0</v>
      </c>
      <c r="AZ74" s="245">
        <f t="shared" si="90"/>
        <v>0</v>
      </c>
      <c r="BA74" s="245">
        <f t="shared" si="90"/>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45">
        <f t="shared" si="103"/>
        <v>0</v>
      </c>
      <c r="AJ89" s="245">
        <f t="shared" si="103"/>
        <v>0</v>
      </c>
      <c r="AK89" s="245">
        <f t="shared" si="103"/>
        <v>0</v>
      </c>
      <c r="AL89" s="245">
        <f t="shared" si="103"/>
        <v>0</v>
      </c>
      <c r="AM89" s="245">
        <f t="shared" si="103"/>
        <v>0</v>
      </c>
      <c r="AN89" s="245">
        <f t="shared" si="103"/>
        <v>0</v>
      </c>
      <c r="AO89" s="245">
        <f t="shared" si="103"/>
        <v>0</v>
      </c>
      <c r="AP89" s="245">
        <f t="shared" si="103"/>
        <v>0</v>
      </c>
      <c r="AQ89" s="245">
        <f t="shared" si="103"/>
        <v>0</v>
      </c>
      <c r="AR89" s="245">
        <f t="shared" si="103"/>
        <v>0</v>
      </c>
      <c r="AS89" s="245">
        <f t="shared" si="103"/>
        <v>0</v>
      </c>
      <c r="AT89" s="245">
        <f t="shared" si="103"/>
        <v>0</v>
      </c>
      <c r="AU89" s="245">
        <f t="shared" si="103"/>
        <v>0</v>
      </c>
      <c r="AV89" s="245">
        <f t="shared" si="103"/>
        <v>0</v>
      </c>
      <c r="AW89" s="245">
        <f t="shared" si="103"/>
        <v>0</v>
      </c>
      <c r="AX89" s="245">
        <f t="shared" si="103"/>
        <v>0</v>
      </c>
      <c r="AY89" s="245">
        <f t="shared" si="103"/>
        <v>0</v>
      </c>
      <c r="AZ89" s="245">
        <f t="shared" si="103"/>
        <v>0</v>
      </c>
      <c r="BA89" s="245">
        <f t="shared" si="103"/>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45">
        <f t="shared" si="116"/>
        <v>0</v>
      </c>
      <c r="AJ104" s="245">
        <f t="shared" si="116"/>
        <v>0</v>
      </c>
      <c r="AK104" s="245">
        <f t="shared" si="116"/>
        <v>0</v>
      </c>
      <c r="AL104" s="245">
        <f t="shared" si="116"/>
        <v>0</v>
      </c>
      <c r="AM104" s="245">
        <f t="shared" si="116"/>
        <v>0</v>
      </c>
      <c r="AN104" s="245">
        <f t="shared" si="116"/>
        <v>0</v>
      </c>
      <c r="AO104" s="245">
        <f t="shared" si="116"/>
        <v>0</v>
      </c>
      <c r="AP104" s="245">
        <f t="shared" si="116"/>
        <v>0</v>
      </c>
      <c r="AQ104" s="245">
        <f t="shared" si="116"/>
        <v>0</v>
      </c>
      <c r="AR104" s="245">
        <f t="shared" si="116"/>
        <v>0</v>
      </c>
      <c r="AS104" s="245">
        <f t="shared" si="116"/>
        <v>0</v>
      </c>
      <c r="AT104" s="245">
        <f t="shared" si="116"/>
        <v>0</v>
      </c>
      <c r="AU104" s="245">
        <f t="shared" si="116"/>
        <v>0</v>
      </c>
      <c r="AV104" s="245">
        <f t="shared" si="116"/>
        <v>0</v>
      </c>
      <c r="AW104" s="245">
        <f t="shared" si="116"/>
        <v>0</v>
      </c>
      <c r="AX104" s="245">
        <f t="shared" si="116"/>
        <v>0</v>
      </c>
      <c r="AY104" s="245">
        <f t="shared" si="116"/>
        <v>0</v>
      </c>
      <c r="AZ104" s="245">
        <f t="shared" si="116"/>
        <v>0</v>
      </c>
      <c r="BA104" s="245">
        <f t="shared" si="116"/>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IF(AR109=0,0,($H$109/$AR$109)*100000)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IF(AR110=0,0,($H$110/$AR$110)*100000)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IF(AR111=0,0,($H$111/$AR$111)*100000)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IF(AR112=0,0,($H$112/$AR$112)*100000)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IF(AR113=0,0,($H$113/$AR$113)*100000)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IF(AR114=0,0,($H$114/$AR$114)*100000)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IF(AR115=0,0,($H$115/$AR$115)*100000)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IF(AR116=0,0,($H$116/$AR$116)*100000)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IF(AR117=0,0,($H$117/$AR$117)*100000)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IF(AR118=0,0,($H$118/$AR$118)*100000)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45">
        <f t="shared" si="129"/>
        <v>0</v>
      </c>
      <c r="AJ119" s="245">
        <f t="shared" si="129"/>
        <v>0</v>
      </c>
      <c r="AK119" s="245">
        <f t="shared" si="129"/>
        <v>0</v>
      </c>
      <c r="AL119" s="245">
        <f t="shared" si="129"/>
        <v>0</v>
      </c>
      <c r="AM119" s="245">
        <f t="shared" si="129"/>
        <v>0</v>
      </c>
      <c r="AN119" s="245">
        <f t="shared" si="129"/>
        <v>0</v>
      </c>
      <c r="AO119" s="245">
        <f t="shared" si="129"/>
        <v>0</v>
      </c>
      <c r="AP119" s="245">
        <f t="shared" si="129"/>
        <v>0</v>
      </c>
      <c r="AQ119" s="245">
        <f t="shared" si="129"/>
        <v>0</v>
      </c>
      <c r="AR119" s="245">
        <f t="shared" si="129"/>
        <v>0</v>
      </c>
      <c r="AS119" s="245">
        <f t="shared" si="129"/>
        <v>0</v>
      </c>
      <c r="AT119" s="245">
        <f t="shared" si="129"/>
        <v>0</v>
      </c>
      <c r="AU119" s="245">
        <f t="shared" si="129"/>
        <v>0</v>
      </c>
      <c r="AV119" s="245">
        <f t="shared" si="129"/>
        <v>0</v>
      </c>
      <c r="AW119" s="245">
        <f t="shared" si="129"/>
        <v>0</v>
      </c>
      <c r="AX119" s="245">
        <f t="shared" si="129"/>
        <v>0</v>
      </c>
      <c r="AY119" s="245">
        <f t="shared" si="129"/>
        <v>0</v>
      </c>
      <c r="AZ119" s="245">
        <f t="shared" si="129"/>
        <v>0</v>
      </c>
      <c r="BA119" s="245">
        <f t="shared" si="129"/>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45">
        <f t="shared" si="142"/>
        <v>0</v>
      </c>
      <c r="AJ134" s="245">
        <f t="shared" si="142"/>
        <v>0</v>
      </c>
      <c r="AK134" s="245">
        <f t="shared" si="142"/>
        <v>0</v>
      </c>
      <c r="AL134" s="245">
        <f t="shared" si="142"/>
        <v>0</v>
      </c>
      <c r="AM134" s="245">
        <f t="shared" si="142"/>
        <v>0</v>
      </c>
      <c r="AN134" s="245">
        <f t="shared" si="142"/>
        <v>0</v>
      </c>
      <c r="AO134" s="245">
        <f t="shared" si="142"/>
        <v>0</v>
      </c>
      <c r="AP134" s="245">
        <f t="shared" si="142"/>
        <v>0</v>
      </c>
      <c r="AQ134" s="245">
        <f t="shared" si="142"/>
        <v>0</v>
      </c>
      <c r="AR134" s="245">
        <f t="shared" si="142"/>
        <v>0</v>
      </c>
      <c r="AS134" s="245">
        <f t="shared" si="142"/>
        <v>0</v>
      </c>
      <c r="AT134" s="245">
        <f t="shared" si="142"/>
        <v>0</v>
      </c>
      <c r="AU134" s="245">
        <f t="shared" si="142"/>
        <v>0</v>
      </c>
      <c r="AV134" s="245">
        <f t="shared" si="142"/>
        <v>0</v>
      </c>
      <c r="AW134" s="245">
        <f t="shared" si="142"/>
        <v>0</v>
      </c>
      <c r="AX134" s="245">
        <f t="shared" si="142"/>
        <v>0</v>
      </c>
      <c r="AY134" s="245">
        <f t="shared" si="142"/>
        <v>0</v>
      </c>
      <c r="AZ134" s="245">
        <f t="shared" si="142"/>
        <v>0</v>
      </c>
      <c r="BA134" s="245">
        <f t="shared" si="142"/>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45">
        <f t="shared" si="155"/>
        <v>0</v>
      </c>
      <c r="AJ149" s="245">
        <f t="shared" si="155"/>
        <v>0</v>
      </c>
      <c r="AK149" s="245">
        <f t="shared" si="155"/>
        <v>0</v>
      </c>
      <c r="AL149" s="245">
        <f t="shared" si="155"/>
        <v>0</v>
      </c>
      <c r="AM149" s="245">
        <f t="shared" si="155"/>
        <v>0</v>
      </c>
      <c r="AN149" s="245">
        <f t="shared" si="155"/>
        <v>0</v>
      </c>
      <c r="AO149" s="245">
        <f t="shared" si="155"/>
        <v>0</v>
      </c>
      <c r="AP149" s="245">
        <f t="shared" si="155"/>
        <v>0</v>
      </c>
      <c r="AQ149" s="245">
        <f t="shared" si="155"/>
        <v>0</v>
      </c>
      <c r="AR149" s="245">
        <f t="shared" si="155"/>
        <v>0</v>
      </c>
      <c r="AS149" s="245">
        <f t="shared" si="155"/>
        <v>0</v>
      </c>
      <c r="AT149" s="245">
        <f t="shared" si="155"/>
        <v>0</v>
      </c>
      <c r="AU149" s="245">
        <f t="shared" si="155"/>
        <v>0</v>
      </c>
      <c r="AV149" s="245">
        <f t="shared" si="155"/>
        <v>0</v>
      </c>
      <c r="AW149" s="245">
        <f t="shared" si="155"/>
        <v>0</v>
      </c>
      <c r="AX149" s="245">
        <f t="shared" si="155"/>
        <v>0</v>
      </c>
      <c r="AY149" s="245">
        <f t="shared" si="155"/>
        <v>0</v>
      </c>
      <c r="AZ149" s="245">
        <f t="shared" si="155"/>
        <v>0</v>
      </c>
      <c r="BA149" s="245">
        <f t="shared" si="155"/>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45">
        <f t="shared" si="168"/>
        <v>0</v>
      </c>
      <c r="AJ164" s="245">
        <f t="shared" si="168"/>
        <v>0</v>
      </c>
      <c r="AK164" s="245">
        <f t="shared" si="168"/>
        <v>0</v>
      </c>
      <c r="AL164" s="245">
        <f t="shared" si="168"/>
        <v>0</v>
      </c>
      <c r="AM164" s="245">
        <f t="shared" si="168"/>
        <v>0</v>
      </c>
      <c r="AN164" s="245">
        <f t="shared" si="168"/>
        <v>0</v>
      </c>
      <c r="AO164" s="245">
        <f t="shared" si="168"/>
        <v>0</v>
      </c>
      <c r="AP164" s="245">
        <f t="shared" si="168"/>
        <v>0</v>
      </c>
      <c r="AQ164" s="245">
        <f t="shared" si="168"/>
        <v>0</v>
      </c>
      <c r="AR164" s="245">
        <f t="shared" si="168"/>
        <v>0</v>
      </c>
      <c r="AS164" s="245">
        <f t="shared" si="168"/>
        <v>0</v>
      </c>
      <c r="AT164" s="245">
        <f t="shared" si="168"/>
        <v>0</v>
      </c>
      <c r="AU164" s="245">
        <f t="shared" si="168"/>
        <v>0</v>
      </c>
      <c r="AV164" s="245">
        <f t="shared" si="168"/>
        <v>0</v>
      </c>
      <c r="AW164" s="245">
        <f t="shared" si="168"/>
        <v>0</v>
      </c>
      <c r="AX164" s="245">
        <f t="shared" si="168"/>
        <v>0</v>
      </c>
      <c r="AY164" s="245">
        <f t="shared" si="168"/>
        <v>0</v>
      </c>
      <c r="AZ164" s="245">
        <f t="shared" si="168"/>
        <v>0</v>
      </c>
      <c r="BA164" s="245">
        <f t="shared" si="168"/>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45">
        <f t="shared" si="181"/>
        <v>0</v>
      </c>
      <c r="AJ179" s="245">
        <f t="shared" si="181"/>
        <v>0</v>
      </c>
      <c r="AK179" s="245">
        <f t="shared" si="181"/>
        <v>0</v>
      </c>
      <c r="AL179" s="245">
        <f t="shared" si="181"/>
        <v>0</v>
      </c>
      <c r="AM179" s="245">
        <f t="shared" si="181"/>
        <v>0</v>
      </c>
      <c r="AN179" s="245">
        <f t="shared" si="181"/>
        <v>0</v>
      </c>
      <c r="AO179" s="245">
        <f t="shared" si="181"/>
        <v>0</v>
      </c>
      <c r="AP179" s="245">
        <f t="shared" si="181"/>
        <v>0</v>
      </c>
      <c r="AQ179" s="245">
        <f t="shared" si="181"/>
        <v>0</v>
      </c>
      <c r="AR179" s="245">
        <f t="shared" si="181"/>
        <v>0</v>
      </c>
      <c r="AS179" s="245">
        <f t="shared" si="181"/>
        <v>0</v>
      </c>
      <c r="AT179" s="245">
        <f t="shared" si="181"/>
        <v>0</v>
      </c>
      <c r="AU179" s="245">
        <f t="shared" si="181"/>
        <v>0</v>
      </c>
      <c r="AV179" s="245">
        <f t="shared" si="181"/>
        <v>0</v>
      </c>
      <c r="AW179" s="245">
        <f t="shared" si="181"/>
        <v>0</v>
      </c>
      <c r="AX179" s="245">
        <f t="shared" si="181"/>
        <v>0</v>
      </c>
      <c r="AY179" s="245">
        <f t="shared" si="181"/>
        <v>0</v>
      </c>
      <c r="AZ179" s="245">
        <f t="shared" si="181"/>
        <v>0</v>
      </c>
      <c r="BA179" s="245">
        <f t="shared" si="181"/>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45">
        <f t="shared" si="194"/>
        <v>0</v>
      </c>
      <c r="AJ194" s="245">
        <f t="shared" si="194"/>
        <v>0</v>
      </c>
      <c r="AK194" s="245">
        <f t="shared" si="194"/>
        <v>0</v>
      </c>
      <c r="AL194" s="245">
        <f t="shared" si="194"/>
        <v>0</v>
      </c>
      <c r="AM194" s="245">
        <f t="shared" si="194"/>
        <v>0</v>
      </c>
      <c r="AN194" s="245">
        <f t="shared" si="194"/>
        <v>0</v>
      </c>
      <c r="AO194" s="245">
        <f t="shared" si="194"/>
        <v>0</v>
      </c>
      <c r="AP194" s="245">
        <f t="shared" si="194"/>
        <v>0</v>
      </c>
      <c r="AQ194" s="245">
        <f t="shared" si="194"/>
        <v>0</v>
      </c>
      <c r="AR194" s="245">
        <f t="shared" si="194"/>
        <v>0</v>
      </c>
      <c r="AS194" s="245">
        <f t="shared" si="194"/>
        <v>0</v>
      </c>
      <c r="AT194" s="245">
        <f t="shared" si="194"/>
        <v>0</v>
      </c>
      <c r="AU194" s="245">
        <f t="shared" si="194"/>
        <v>0</v>
      </c>
      <c r="AV194" s="245">
        <f t="shared" si="194"/>
        <v>0</v>
      </c>
      <c r="AW194" s="245">
        <f t="shared" si="194"/>
        <v>0</v>
      </c>
      <c r="AX194" s="245">
        <f t="shared" si="194"/>
        <v>0</v>
      </c>
      <c r="AY194" s="245">
        <f t="shared" si="194"/>
        <v>0</v>
      </c>
      <c r="AZ194" s="245">
        <f t="shared" si="194"/>
        <v>0</v>
      </c>
      <c r="BA194" s="245">
        <f t="shared" si="194"/>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45">
        <f t="shared" si="207"/>
        <v>0</v>
      </c>
      <c r="AJ209" s="245">
        <f t="shared" si="207"/>
        <v>0</v>
      </c>
      <c r="AK209" s="245">
        <f t="shared" si="207"/>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45">
        <f t="shared" si="220"/>
        <v>0</v>
      </c>
      <c r="AJ224" s="245">
        <f t="shared" si="220"/>
        <v>0</v>
      </c>
      <c r="AK224" s="245">
        <f t="shared" si="220"/>
        <v>0</v>
      </c>
      <c r="AL224" s="245">
        <f t="shared" si="220"/>
        <v>0</v>
      </c>
      <c r="AM224" s="245">
        <f t="shared" si="220"/>
        <v>0</v>
      </c>
      <c r="AN224" s="245">
        <f t="shared" si="220"/>
        <v>0</v>
      </c>
      <c r="AO224" s="245">
        <f t="shared" si="220"/>
        <v>0</v>
      </c>
      <c r="AP224" s="245">
        <f t="shared" si="220"/>
        <v>0</v>
      </c>
      <c r="AQ224" s="245">
        <f t="shared" si="220"/>
        <v>0</v>
      </c>
      <c r="AR224" s="245">
        <f t="shared" si="220"/>
        <v>0</v>
      </c>
      <c r="AS224" s="245">
        <f t="shared" si="220"/>
        <v>0</v>
      </c>
      <c r="AT224" s="245">
        <f t="shared" si="220"/>
        <v>0</v>
      </c>
      <c r="AU224" s="245">
        <f t="shared" si="220"/>
        <v>0</v>
      </c>
      <c r="AV224" s="245">
        <f t="shared" si="220"/>
        <v>0</v>
      </c>
      <c r="AW224" s="245">
        <f t="shared" si="220"/>
        <v>0</v>
      </c>
      <c r="AX224" s="245">
        <f t="shared" si="220"/>
        <v>0</v>
      </c>
      <c r="AY224" s="245">
        <f t="shared" si="220"/>
        <v>0</v>
      </c>
      <c r="AZ224" s="245">
        <f t="shared" si="220"/>
        <v>0</v>
      </c>
      <c r="BA224" s="245">
        <f t="shared" si="220"/>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45">
        <f t="shared" si="233"/>
        <v>0</v>
      </c>
      <c r="AJ239" s="245">
        <f t="shared" si="233"/>
        <v>0</v>
      </c>
      <c r="AK239" s="245">
        <f t="shared" si="233"/>
        <v>0</v>
      </c>
      <c r="AL239" s="245">
        <f t="shared" si="233"/>
        <v>0</v>
      </c>
      <c r="AM239" s="245">
        <f t="shared" si="233"/>
        <v>0</v>
      </c>
      <c r="AN239" s="245">
        <f t="shared" si="233"/>
        <v>0</v>
      </c>
      <c r="AO239" s="245">
        <f t="shared" si="233"/>
        <v>0</v>
      </c>
      <c r="AP239" s="245">
        <f t="shared" si="233"/>
        <v>0</v>
      </c>
      <c r="AQ239" s="245">
        <f t="shared" si="233"/>
        <v>0</v>
      </c>
      <c r="AR239" s="245">
        <f t="shared" si="233"/>
        <v>0</v>
      </c>
      <c r="AS239" s="245">
        <f t="shared" si="233"/>
        <v>0</v>
      </c>
      <c r="AT239" s="245">
        <f t="shared" si="233"/>
        <v>0</v>
      </c>
      <c r="AU239" s="245">
        <f t="shared" si="233"/>
        <v>0</v>
      </c>
      <c r="AV239" s="245">
        <f t="shared" si="233"/>
        <v>0</v>
      </c>
      <c r="AW239" s="245">
        <f t="shared" si="233"/>
        <v>0</v>
      </c>
      <c r="AX239" s="245">
        <f t="shared" si="233"/>
        <v>0</v>
      </c>
      <c r="AY239" s="245">
        <f t="shared" si="233"/>
        <v>0</v>
      </c>
      <c r="AZ239" s="245">
        <f t="shared" si="233"/>
        <v>0</v>
      </c>
      <c r="BA239" s="245">
        <f t="shared" si="233"/>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45">
        <f t="shared" si="246"/>
        <v>0</v>
      </c>
      <c r="AJ254" s="245">
        <f t="shared" si="246"/>
        <v>0</v>
      </c>
      <c r="AK254" s="245">
        <f t="shared" si="246"/>
        <v>0</v>
      </c>
      <c r="AL254" s="245">
        <f t="shared" si="246"/>
        <v>0</v>
      </c>
      <c r="AM254" s="245">
        <f t="shared" si="246"/>
        <v>0</v>
      </c>
      <c r="AN254" s="245">
        <f t="shared" si="246"/>
        <v>0</v>
      </c>
      <c r="AO254" s="245">
        <f t="shared" si="246"/>
        <v>0</v>
      </c>
      <c r="AP254" s="245">
        <f t="shared" si="246"/>
        <v>0</v>
      </c>
      <c r="AQ254" s="245">
        <f t="shared" si="246"/>
        <v>0</v>
      </c>
      <c r="AR254" s="245">
        <f t="shared" si="246"/>
        <v>0</v>
      </c>
      <c r="AS254" s="245">
        <f t="shared" si="246"/>
        <v>0</v>
      </c>
      <c r="AT254" s="245">
        <f t="shared" si="246"/>
        <v>0</v>
      </c>
      <c r="AU254" s="245">
        <f t="shared" si="246"/>
        <v>0</v>
      </c>
      <c r="AV254" s="245">
        <f t="shared" si="246"/>
        <v>0</v>
      </c>
      <c r="AW254" s="245">
        <f t="shared" si="246"/>
        <v>0</v>
      </c>
      <c r="AX254" s="245">
        <f t="shared" si="246"/>
        <v>0</v>
      </c>
      <c r="AY254" s="245">
        <f t="shared" si="246"/>
        <v>0</v>
      </c>
      <c r="AZ254" s="245">
        <f t="shared" si="246"/>
        <v>0</v>
      </c>
      <c r="BA254" s="245">
        <f t="shared" si="246"/>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45">
        <f t="shared" si="259"/>
        <v>0</v>
      </c>
      <c r="AJ269" s="245">
        <f t="shared" si="259"/>
        <v>0</v>
      </c>
      <c r="AK269" s="245">
        <f t="shared" si="259"/>
        <v>0</v>
      </c>
      <c r="AL269" s="245">
        <f t="shared" si="259"/>
        <v>0</v>
      </c>
      <c r="AM269" s="245">
        <f t="shared" si="259"/>
        <v>0</v>
      </c>
      <c r="AN269" s="245">
        <f t="shared" si="259"/>
        <v>0</v>
      </c>
      <c r="AO269" s="245">
        <f t="shared" si="259"/>
        <v>0</v>
      </c>
      <c r="AP269" s="245">
        <f t="shared" si="259"/>
        <v>0</v>
      </c>
      <c r="AQ269" s="245">
        <f t="shared" si="259"/>
        <v>0</v>
      </c>
      <c r="AR269" s="245">
        <f t="shared" si="259"/>
        <v>0</v>
      </c>
      <c r="AS269" s="245">
        <f t="shared" si="259"/>
        <v>0</v>
      </c>
      <c r="AT269" s="245">
        <f t="shared" si="259"/>
        <v>0</v>
      </c>
      <c r="AU269" s="245">
        <f t="shared" si="259"/>
        <v>0</v>
      </c>
      <c r="AV269" s="245">
        <f t="shared" si="259"/>
        <v>0</v>
      </c>
      <c r="AW269" s="245">
        <f t="shared" si="259"/>
        <v>0</v>
      </c>
      <c r="AX269" s="245">
        <f t="shared" si="259"/>
        <v>0</v>
      </c>
      <c r="AY269" s="245">
        <f t="shared" si="259"/>
        <v>0</v>
      </c>
      <c r="AZ269" s="245">
        <f t="shared" si="259"/>
        <v>0</v>
      </c>
      <c r="BA269" s="245">
        <f t="shared" si="259"/>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45">
        <f t="shared" si="272"/>
        <v>0</v>
      </c>
      <c r="AJ284" s="245">
        <f t="shared" si="272"/>
        <v>0</v>
      </c>
      <c r="AK284" s="245">
        <f t="shared" si="272"/>
        <v>0</v>
      </c>
      <c r="AL284" s="245">
        <f t="shared" si="272"/>
        <v>0</v>
      </c>
      <c r="AM284" s="245">
        <f t="shared" si="272"/>
        <v>0</v>
      </c>
      <c r="AN284" s="245">
        <f t="shared" si="272"/>
        <v>0</v>
      </c>
      <c r="AO284" s="245">
        <f t="shared" si="272"/>
        <v>0</v>
      </c>
      <c r="AP284" s="245">
        <f t="shared" si="272"/>
        <v>0</v>
      </c>
      <c r="AQ284" s="245">
        <f t="shared" si="272"/>
        <v>0</v>
      </c>
      <c r="AR284" s="245">
        <f t="shared" si="272"/>
        <v>0</v>
      </c>
      <c r="AS284" s="245">
        <f t="shared" si="272"/>
        <v>0</v>
      </c>
      <c r="AT284" s="245">
        <f t="shared" si="272"/>
        <v>0</v>
      </c>
      <c r="AU284" s="245">
        <f t="shared" si="272"/>
        <v>0</v>
      </c>
      <c r="AV284" s="245">
        <f t="shared" si="272"/>
        <v>0</v>
      </c>
      <c r="AW284" s="245">
        <f t="shared" si="272"/>
        <v>0</v>
      </c>
      <c r="AX284" s="245">
        <f t="shared" si="272"/>
        <v>0</v>
      </c>
      <c r="AY284" s="245">
        <f t="shared" si="272"/>
        <v>0</v>
      </c>
      <c r="AZ284" s="245">
        <f t="shared" si="272"/>
        <v>0</v>
      </c>
      <c r="BA284" s="245">
        <f t="shared" si="272"/>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0" x14ac:dyDescent="0.25">
      <c r="B297" s="156" t="str">
        <f>' B_Populations'!$B$17</f>
        <v>75-84</v>
      </c>
      <c r="C297" s="227"/>
      <c r="D297" s="228"/>
      <c r="E297" s="228"/>
      <c r="F297" s="229"/>
      <c r="G297" s="229"/>
      <c r="H297" s="229"/>
      <c r="I297" s="229"/>
      <c r="J297" s="229"/>
      <c r="K297" s="229"/>
      <c r="L297" s="285"/>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0" x14ac:dyDescent="0.25">
      <c r="B298" s="156" t="str">
        <f>' B_Populations'!$B$18</f>
        <v>85+</v>
      </c>
      <c r="C298" s="227"/>
      <c r="D298" s="228"/>
      <c r="E298" s="228"/>
      <c r="F298" s="229"/>
      <c r="G298" s="229"/>
      <c r="H298" s="229"/>
      <c r="I298" s="229"/>
      <c r="J298" s="229"/>
      <c r="K298" s="229"/>
      <c r="L298" s="285"/>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0"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45">
        <f t="shared" si="285"/>
        <v>0</v>
      </c>
      <c r="AJ299" s="245">
        <f t="shared" si="285"/>
        <v>0</v>
      </c>
      <c r="AK299" s="245">
        <f t="shared" si="285"/>
        <v>0</v>
      </c>
      <c r="AL299" s="245">
        <f t="shared" si="285"/>
        <v>0</v>
      </c>
      <c r="AM299" s="245">
        <f t="shared" si="285"/>
        <v>0</v>
      </c>
      <c r="AN299" s="245">
        <f t="shared" si="285"/>
        <v>0</v>
      </c>
      <c r="AO299" s="245">
        <f t="shared" si="285"/>
        <v>0</v>
      </c>
      <c r="AP299" s="245">
        <f t="shared" si="285"/>
        <v>0</v>
      </c>
      <c r="AQ299" s="245">
        <f t="shared" si="285"/>
        <v>0</v>
      </c>
      <c r="AR299" s="245">
        <f t="shared" si="285"/>
        <v>0</v>
      </c>
      <c r="AS299" s="245">
        <f t="shared" si="285"/>
        <v>0</v>
      </c>
      <c r="AT299" s="245">
        <f t="shared" si="285"/>
        <v>0</v>
      </c>
      <c r="AU299" s="245">
        <f t="shared" si="285"/>
        <v>0</v>
      </c>
      <c r="AV299" s="245">
        <f t="shared" si="285"/>
        <v>0</v>
      </c>
      <c r="AW299" s="245">
        <f t="shared" si="285"/>
        <v>0</v>
      </c>
      <c r="AX299" s="245">
        <f t="shared" si="285"/>
        <v>0</v>
      </c>
      <c r="AY299" s="245">
        <f t="shared" si="285"/>
        <v>0</v>
      </c>
      <c r="AZ299" s="245">
        <f t="shared" si="285"/>
        <v>0</v>
      </c>
      <c r="BA299" s="245">
        <f t="shared" si="285"/>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0" spans="1:130" x14ac:dyDescent="0.25">
      <c r="M300" s="212"/>
      <c r="N300" s="212"/>
      <c r="O300" s="212"/>
      <c r="P300" s="212"/>
      <c r="Q300" s="212"/>
      <c r="R300" s="212"/>
      <c r="S300" s="212"/>
      <c r="T300" s="212"/>
      <c r="U300" s="212"/>
      <c r="V300" s="212"/>
      <c r="W300" s="212"/>
      <c r="X300" s="212"/>
      <c r="Y300" s="212"/>
      <c r="Z300" s="212"/>
      <c r="AA300" s="212"/>
      <c r="AB300" s="212"/>
      <c r="AC300" s="212"/>
      <c r="AD300" s="212"/>
      <c r="AE300" s="212"/>
      <c r="AF300" s="212"/>
    </row>
    <row r="301" spans="1:130"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row>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row>
    <row r="303" spans="1:130" ht="39" x14ac:dyDescent="0.3">
      <c r="B303" s="215" t="s">
        <v>11</v>
      </c>
      <c r="C303" s="309"/>
      <c r="D303" s="310"/>
      <c r="E303" s="311"/>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299"/>
      <c r="D304" s="300"/>
      <c r="E304" s="301"/>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299"/>
      <c r="D305" s="300"/>
      <c r="E305" s="301"/>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299"/>
      <c r="D306" s="300"/>
      <c r="E306" s="301"/>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299"/>
      <c r="D307" s="300"/>
      <c r="E307" s="301"/>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299"/>
      <c r="D308" s="300"/>
      <c r="E308" s="301"/>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299"/>
      <c r="D309" s="300"/>
      <c r="E309" s="301"/>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299"/>
      <c r="D310" s="300"/>
      <c r="E310" s="301"/>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299"/>
      <c r="D311" s="300"/>
      <c r="E311" s="301"/>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299"/>
      <c r="D312" s="300"/>
      <c r="E312" s="301"/>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299"/>
      <c r="D313" s="300"/>
      <c r="E313" s="301"/>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2"/>
      <c r="D314" s="303"/>
      <c r="E314" s="304"/>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72">
        <f t="shared" si="295"/>
        <v>0</v>
      </c>
      <c r="AP314" s="245">
        <f t="shared" si="295"/>
        <v>0</v>
      </c>
      <c r="AQ314" s="245">
        <f t="shared" si="295"/>
        <v>0</v>
      </c>
      <c r="AR314" s="245">
        <f t="shared" si="295"/>
        <v>0</v>
      </c>
      <c r="AS314" s="245">
        <f t="shared" si="295"/>
        <v>0</v>
      </c>
      <c r="AT314" s="245">
        <f t="shared" si="295"/>
        <v>0</v>
      </c>
      <c r="AU314" s="245">
        <f t="shared" si="295"/>
        <v>0</v>
      </c>
      <c r="AV314" s="245">
        <f t="shared" si="295"/>
        <v>0</v>
      </c>
      <c r="AW314" s="245">
        <f t="shared" si="295"/>
        <v>0</v>
      </c>
      <c r="AX314" s="245">
        <f t="shared" si="295"/>
        <v>0</v>
      </c>
      <c r="AY314" s="245">
        <f t="shared" si="295"/>
        <v>0</v>
      </c>
      <c r="AZ314" s="245">
        <f t="shared" si="295"/>
        <v>0</v>
      </c>
      <c r="BA314" s="245">
        <f t="shared" si="295"/>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row r="316" spans="2:130" x14ac:dyDescent="0.25">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4A25-AE28-47D7-80C1-B2CA9325592C}">
  <dimension ref="A1:EA320"/>
  <sheetViews>
    <sheetView zoomScale="60" zoomScaleNormal="60" workbookViewId="0">
      <selection activeCell="EH5" sqref="EH5"/>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ustomWidth="1"/>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31" width="8.7265625" style="200" customWidth="1"/>
    <col min="132" max="16384" width="8.7265625" style="200"/>
  </cols>
  <sheetData>
    <row r="1" spans="1:129" ht="94.5" customHeight="1" thickBot="1" x14ac:dyDescent="0.3">
      <c r="B1" s="305" t="s">
        <v>168</v>
      </c>
      <c r="C1" s="305"/>
      <c r="D1" s="305"/>
      <c r="E1" s="305"/>
      <c r="F1" s="139" t="s">
        <v>54</v>
      </c>
      <c r="G1" s="201"/>
      <c r="H1" s="201"/>
      <c r="I1" s="201"/>
      <c r="J1" s="201"/>
      <c r="K1" s="201"/>
      <c r="L1" s="201"/>
      <c r="M1" s="139" t="s">
        <v>65</v>
      </c>
      <c r="AH1" s="202" t="s">
        <v>66</v>
      </c>
      <c r="CU1" s="306" t="s">
        <v>67</v>
      </c>
      <c r="CV1" s="307"/>
      <c r="CW1" s="307"/>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45">
        <f t="shared" si="34"/>
        <v>0</v>
      </c>
      <c r="AJ14" s="245">
        <f t="shared" si="34"/>
        <v>0</v>
      </c>
      <c r="AK14" s="245">
        <f t="shared" si="34"/>
        <v>0</v>
      </c>
      <c r="AL14" s="245">
        <f t="shared" si="34"/>
        <v>0</v>
      </c>
      <c r="AM14" s="245">
        <f t="shared" si="34"/>
        <v>0</v>
      </c>
      <c r="AN14" s="245">
        <f t="shared" si="34"/>
        <v>0</v>
      </c>
      <c r="AO14" s="245">
        <f t="shared" si="34"/>
        <v>0</v>
      </c>
      <c r="AP14" s="245">
        <f t="shared" si="34"/>
        <v>0</v>
      </c>
      <c r="AQ14" s="245">
        <f t="shared" si="34"/>
        <v>0</v>
      </c>
      <c r="AR14" s="245">
        <f t="shared" si="34"/>
        <v>0</v>
      </c>
      <c r="AS14" s="245">
        <f t="shared" si="34"/>
        <v>0</v>
      </c>
      <c r="AT14" s="245">
        <f t="shared" si="34"/>
        <v>0</v>
      </c>
      <c r="AU14" s="245">
        <f t="shared" si="34"/>
        <v>0</v>
      </c>
      <c r="AV14" s="245">
        <f t="shared" si="34"/>
        <v>0</v>
      </c>
      <c r="AW14" s="245">
        <f t="shared" si="34"/>
        <v>0</v>
      </c>
      <c r="AX14" s="245">
        <f t="shared" si="34"/>
        <v>0</v>
      </c>
      <c r="AY14" s="245">
        <f t="shared" si="34"/>
        <v>0</v>
      </c>
      <c r="AZ14" s="245">
        <f t="shared" si="34"/>
        <v>0</v>
      </c>
      <c r="BA14" s="245">
        <f t="shared" si="34"/>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8"/>
      <c r="O18" s="308"/>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45">
        <f t="shared" si="48"/>
        <v>0</v>
      </c>
      <c r="AJ29" s="245">
        <f t="shared" si="48"/>
        <v>0</v>
      </c>
      <c r="AK29" s="245">
        <f t="shared" si="48"/>
        <v>0</v>
      </c>
      <c r="AL29" s="245">
        <f t="shared" si="48"/>
        <v>0</v>
      </c>
      <c r="AM29" s="245">
        <f t="shared" si="48"/>
        <v>0</v>
      </c>
      <c r="AN29" s="245">
        <f t="shared" si="48"/>
        <v>0</v>
      </c>
      <c r="AO29" s="245">
        <f t="shared" si="48"/>
        <v>0</v>
      </c>
      <c r="AP29" s="245">
        <f t="shared" si="48"/>
        <v>0</v>
      </c>
      <c r="AQ29" s="245">
        <f t="shared" si="48"/>
        <v>0</v>
      </c>
      <c r="AR29" s="245">
        <f t="shared" si="48"/>
        <v>0</v>
      </c>
      <c r="AS29" s="245">
        <f t="shared" si="48"/>
        <v>0</v>
      </c>
      <c r="AT29" s="245">
        <f t="shared" si="48"/>
        <v>0</v>
      </c>
      <c r="AU29" s="245">
        <f t="shared" si="48"/>
        <v>0</v>
      </c>
      <c r="AV29" s="245">
        <f t="shared" si="48"/>
        <v>0</v>
      </c>
      <c r="AW29" s="245">
        <f t="shared" si="48"/>
        <v>0</v>
      </c>
      <c r="AX29" s="245">
        <f t="shared" si="48"/>
        <v>0</v>
      </c>
      <c r="AY29" s="245">
        <f t="shared" si="48"/>
        <v>0</v>
      </c>
      <c r="AZ29" s="245">
        <f t="shared" si="48"/>
        <v>0</v>
      </c>
      <c r="BA29" s="245">
        <f t="shared" si="48"/>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45">
        <f t="shared" si="62"/>
        <v>0</v>
      </c>
      <c r="AJ44" s="245">
        <f t="shared" si="62"/>
        <v>0</v>
      </c>
      <c r="AK44" s="245">
        <f t="shared" si="62"/>
        <v>0</v>
      </c>
      <c r="AL44" s="245">
        <f t="shared" si="62"/>
        <v>0</v>
      </c>
      <c r="AM44" s="245">
        <f t="shared" si="62"/>
        <v>0</v>
      </c>
      <c r="AN44" s="245">
        <f t="shared" si="62"/>
        <v>0</v>
      </c>
      <c r="AO44" s="245">
        <f t="shared" si="62"/>
        <v>0</v>
      </c>
      <c r="AP44" s="245">
        <f t="shared" si="62"/>
        <v>0</v>
      </c>
      <c r="AQ44" s="245">
        <f t="shared" si="62"/>
        <v>0</v>
      </c>
      <c r="AR44" s="245">
        <f t="shared" si="62"/>
        <v>0</v>
      </c>
      <c r="AS44" s="245">
        <f t="shared" si="62"/>
        <v>0</v>
      </c>
      <c r="AT44" s="245">
        <f t="shared" si="62"/>
        <v>0</v>
      </c>
      <c r="AU44" s="245">
        <f t="shared" si="62"/>
        <v>0</v>
      </c>
      <c r="AV44" s="245">
        <f t="shared" si="62"/>
        <v>0</v>
      </c>
      <c r="AW44" s="245">
        <f t="shared" si="62"/>
        <v>0</v>
      </c>
      <c r="AX44" s="245">
        <f t="shared" si="62"/>
        <v>0</v>
      </c>
      <c r="AY44" s="245">
        <f t="shared" si="62"/>
        <v>0</v>
      </c>
      <c r="AZ44" s="245">
        <f t="shared" si="62"/>
        <v>0</v>
      </c>
      <c r="BA44" s="245">
        <f t="shared" si="62"/>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45">
        <f t="shared" si="76"/>
        <v>0</v>
      </c>
      <c r="AJ59" s="245">
        <f t="shared" si="76"/>
        <v>0</v>
      </c>
      <c r="AK59" s="245">
        <f t="shared" si="76"/>
        <v>0</v>
      </c>
      <c r="AL59" s="245">
        <f t="shared" si="76"/>
        <v>0</v>
      </c>
      <c r="AM59" s="245">
        <f t="shared" si="76"/>
        <v>0</v>
      </c>
      <c r="AN59" s="245">
        <f t="shared" si="76"/>
        <v>0</v>
      </c>
      <c r="AO59" s="245">
        <f t="shared" si="76"/>
        <v>0</v>
      </c>
      <c r="AP59" s="245">
        <f t="shared" si="76"/>
        <v>0</v>
      </c>
      <c r="AQ59" s="245">
        <f t="shared" si="76"/>
        <v>0</v>
      </c>
      <c r="AR59" s="245">
        <f t="shared" si="76"/>
        <v>0</v>
      </c>
      <c r="AS59" s="245">
        <f t="shared" si="76"/>
        <v>0</v>
      </c>
      <c r="AT59" s="245">
        <f t="shared" si="76"/>
        <v>0</v>
      </c>
      <c r="AU59" s="245">
        <f t="shared" si="76"/>
        <v>0</v>
      </c>
      <c r="AV59" s="245">
        <f t="shared" si="76"/>
        <v>0</v>
      </c>
      <c r="AW59" s="245">
        <f t="shared" si="76"/>
        <v>0</v>
      </c>
      <c r="AX59" s="245">
        <f t="shared" si="76"/>
        <v>0</v>
      </c>
      <c r="AY59" s="245">
        <f t="shared" si="76"/>
        <v>0</v>
      </c>
      <c r="AZ59" s="245">
        <f t="shared" si="76"/>
        <v>0</v>
      </c>
      <c r="BA59" s="245">
        <f t="shared" si="76"/>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88"/>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45">
        <f t="shared" si="90"/>
        <v>0</v>
      </c>
      <c r="AJ74" s="245">
        <f t="shared" si="90"/>
        <v>0</v>
      </c>
      <c r="AK74" s="245">
        <f t="shared" si="90"/>
        <v>0</v>
      </c>
      <c r="AL74" s="245">
        <f t="shared" si="90"/>
        <v>0</v>
      </c>
      <c r="AM74" s="245">
        <f t="shared" si="90"/>
        <v>0</v>
      </c>
      <c r="AN74" s="245">
        <f t="shared" si="90"/>
        <v>0</v>
      </c>
      <c r="AO74" s="245">
        <f t="shared" si="90"/>
        <v>0</v>
      </c>
      <c r="AP74" s="245">
        <f t="shared" si="90"/>
        <v>0</v>
      </c>
      <c r="AQ74" s="245">
        <f t="shared" si="90"/>
        <v>0</v>
      </c>
      <c r="AR74" s="245">
        <f t="shared" si="90"/>
        <v>0</v>
      </c>
      <c r="AS74" s="245">
        <f t="shared" si="90"/>
        <v>0</v>
      </c>
      <c r="AT74" s="245">
        <f t="shared" si="90"/>
        <v>0</v>
      </c>
      <c r="AU74" s="245">
        <f t="shared" si="90"/>
        <v>0</v>
      </c>
      <c r="AV74" s="245">
        <f t="shared" si="90"/>
        <v>0</v>
      </c>
      <c r="AW74" s="245">
        <f t="shared" si="90"/>
        <v>0</v>
      </c>
      <c r="AX74" s="245">
        <f t="shared" si="90"/>
        <v>0</v>
      </c>
      <c r="AY74" s="245">
        <f t="shared" si="90"/>
        <v>0</v>
      </c>
      <c r="AZ74" s="245">
        <f t="shared" si="90"/>
        <v>0</v>
      </c>
      <c r="BA74" s="245">
        <f t="shared" si="90"/>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45">
        <f t="shared" si="103"/>
        <v>0</v>
      </c>
      <c r="AJ89" s="245">
        <f t="shared" si="103"/>
        <v>0</v>
      </c>
      <c r="AK89" s="245">
        <f t="shared" si="103"/>
        <v>0</v>
      </c>
      <c r="AL89" s="245">
        <f t="shared" si="103"/>
        <v>0</v>
      </c>
      <c r="AM89" s="245">
        <f t="shared" si="103"/>
        <v>0</v>
      </c>
      <c r="AN89" s="245">
        <f t="shared" si="103"/>
        <v>0</v>
      </c>
      <c r="AO89" s="245">
        <f t="shared" si="103"/>
        <v>0</v>
      </c>
      <c r="AP89" s="245">
        <f t="shared" si="103"/>
        <v>0</v>
      </c>
      <c r="AQ89" s="245">
        <f t="shared" si="103"/>
        <v>0</v>
      </c>
      <c r="AR89" s="245">
        <f t="shared" si="103"/>
        <v>0</v>
      </c>
      <c r="AS89" s="245">
        <f t="shared" si="103"/>
        <v>0</v>
      </c>
      <c r="AT89" s="245">
        <f t="shared" si="103"/>
        <v>0</v>
      </c>
      <c r="AU89" s="245">
        <f t="shared" si="103"/>
        <v>0</v>
      </c>
      <c r="AV89" s="245">
        <f t="shared" si="103"/>
        <v>0</v>
      </c>
      <c r="AW89" s="245">
        <f t="shared" si="103"/>
        <v>0</v>
      </c>
      <c r="AX89" s="245">
        <f t="shared" si="103"/>
        <v>0</v>
      </c>
      <c r="AY89" s="245">
        <f t="shared" si="103"/>
        <v>0</v>
      </c>
      <c r="AZ89" s="245">
        <f t="shared" si="103"/>
        <v>0</v>
      </c>
      <c r="BA89" s="245">
        <f t="shared" si="103"/>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45">
        <f t="shared" si="116"/>
        <v>0</v>
      </c>
      <c r="AJ104" s="245">
        <f t="shared" si="116"/>
        <v>0</v>
      </c>
      <c r="AK104" s="245">
        <f t="shared" si="116"/>
        <v>0</v>
      </c>
      <c r="AL104" s="245">
        <f t="shared" si="116"/>
        <v>0</v>
      </c>
      <c r="AM104" s="245">
        <f t="shared" si="116"/>
        <v>0</v>
      </c>
      <c r="AN104" s="245">
        <f t="shared" si="116"/>
        <v>0</v>
      </c>
      <c r="AO104" s="245">
        <f t="shared" si="116"/>
        <v>0</v>
      </c>
      <c r="AP104" s="245">
        <f t="shared" si="116"/>
        <v>0</v>
      </c>
      <c r="AQ104" s="245">
        <f t="shared" si="116"/>
        <v>0</v>
      </c>
      <c r="AR104" s="245">
        <f t="shared" si="116"/>
        <v>0</v>
      </c>
      <c r="AS104" s="245">
        <f t="shared" si="116"/>
        <v>0</v>
      </c>
      <c r="AT104" s="245">
        <f t="shared" si="116"/>
        <v>0</v>
      </c>
      <c r="AU104" s="245">
        <f t="shared" si="116"/>
        <v>0</v>
      </c>
      <c r="AV104" s="245">
        <f t="shared" si="116"/>
        <v>0</v>
      </c>
      <c r="AW104" s="245">
        <f t="shared" si="116"/>
        <v>0</v>
      </c>
      <c r="AX104" s="245">
        <f t="shared" si="116"/>
        <v>0</v>
      </c>
      <c r="AY104" s="245">
        <f t="shared" si="116"/>
        <v>0</v>
      </c>
      <c r="AZ104" s="245">
        <f t="shared" si="116"/>
        <v>0</v>
      </c>
      <c r="BA104" s="245">
        <f t="shared" si="116"/>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IF(AR109=0,0,($H$109/$AR$109)*100000)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IF(AR110=0,0,($H$110/$AR$110)*100000)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IF(AR111=0,0,($H$111/$AR$111)*100000)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IF(AR112=0,0,($H$112/$AR$112)*100000)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IF(AR113=0,0,($H$113/$AR$113)*100000)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IF(AR114=0,0,($H$114/$AR$114)*100000)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IF(AR115=0,0,($H$115/$AR$115)*100000)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IF(AR116=0,0,($H$116/$AR$116)*100000)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IF(AR117=0,0,($H$117/$AR$117)*100000)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IF(AR118=0,0,($H$118/$AR$118)*100000)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45">
        <f t="shared" si="129"/>
        <v>0</v>
      </c>
      <c r="AJ119" s="245">
        <f t="shared" si="129"/>
        <v>0</v>
      </c>
      <c r="AK119" s="245">
        <f t="shared" si="129"/>
        <v>0</v>
      </c>
      <c r="AL119" s="245">
        <f t="shared" si="129"/>
        <v>0</v>
      </c>
      <c r="AM119" s="245">
        <f t="shared" si="129"/>
        <v>0</v>
      </c>
      <c r="AN119" s="245">
        <f t="shared" si="129"/>
        <v>0</v>
      </c>
      <c r="AO119" s="245">
        <f t="shared" si="129"/>
        <v>0</v>
      </c>
      <c r="AP119" s="245">
        <f t="shared" si="129"/>
        <v>0</v>
      </c>
      <c r="AQ119" s="245">
        <f t="shared" si="129"/>
        <v>0</v>
      </c>
      <c r="AR119" s="245">
        <f t="shared" si="129"/>
        <v>0</v>
      </c>
      <c r="AS119" s="245">
        <f t="shared" si="129"/>
        <v>0</v>
      </c>
      <c r="AT119" s="245">
        <f t="shared" si="129"/>
        <v>0</v>
      </c>
      <c r="AU119" s="245">
        <f t="shared" si="129"/>
        <v>0</v>
      </c>
      <c r="AV119" s="245">
        <f t="shared" si="129"/>
        <v>0</v>
      </c>
      <c r="AW119" s="245">
        <f t="shared" si="129"/>
        <v>0</v>
      </c>
      <c r="AX119" s="245">
        <f t="shared" si="129"/>
        <v>0</v>
      </c>
      <c r="AY119" s="245">
        <f t="shared" si="129"/>
        <v>0</v>
      </c>
      <c r="AZ119" s="245">
        <f t="shared" si="129"/>
        <v>0</v>
      </c>
      <c r="BA119" s="245">
        <f t="shared" si="129"/>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45">
        <f t="shared" si="142"/>
        <v>0</v>
      </c>
      <c r="AJ134" s="245">
        <f t="shared" si="142"/>
        <v>0</v>
      </c>
      <c r="AK134" s="245">
        <f t="shared" si="142"/>
        <v>0</v>
      </c>
      <c r="AL134" s="245">
        <f t="shared" si="142"/>
        <v>0</v>
      </c>
      <c r="AM134" s="245">
        <f t="shared" si="142"/>
        <v>0</v>
      </c>
      <c r="AN134" s="245">
        <f t="shared" si="142"/>
        <v>0</v>
      </c>
      <c r="AO134" s="245">
        <f t="shared" si="142"/>
        <v>0</v>
      </c>
      <c r="AP134" s="245">
        <f t="shared" si="142"/>
        <v>0</v>
      </c>
      <c r="AQ134" s="245">
        <f t="shared" si="142"/>
        <v>0</v>
      </c>
      <c r="AR134" s="245">
        <f t="shared" si="142"/>
        <v>0</v>
      </c>
      <c r="AS134" s="245">
        <f t="shared" si="142"/>
        <v>0</v>
      </c>
      <c r="AT134" s="245">
        <f t="shared" si="142"/>
        <v>0</v>
      </c>
      <c r="AU134" s="245">
        <f t="shared" si="142"/>
        <v>0</v>
      </c>
      <c r="AV134" s="245">
        <f t="shared" si="142"/>
        <v>0</v>
      </c>
      <c r="AW134" s="245">
        <f t="shared" si="142"/>
        <v>0</v>
      </c>
      <c r="AX134" s="245">
        <f t="shared" si="142"/>
        <v>0</v>
      </c>
      <c r="AY134" s="245">
        <f t="shared" si="142"/>
        <v>0</v>
      </c>
      <c r="AZ134" s="245">
        <f t="shared" si="142"/>
        <v>0</v>
      </c>
      <c r="BA134" s="245">
        <f t="shared" si="142"/>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45">
        <f t="shared" si="155"/>
        <v>0</v>
      </c>
      <c r="AJ149" s="245">
        <f t="shared" si="155"/>
        <v>0</v>
      </c>
      <c r="AK149" s="245">
        <f t="shared" si="155"/>
        <v>0</v>
      </c>
      <c r="AL149" s="245">
        <f t="shared" si="155"/>
        <v>0</v>
      </c>
      <c r="AM149" s="245">
        <f t="shared" si="155"/>
        <v>0</v>
      </c>
      <c r="AN149" s="245">
        <f t="shared" si="155"/>
        <v>0</v>
      </c>
      <c r="AO149" s="245">
        <f t="shared" si="155"/>
        <v>0</v>
      </c>
      <c r="AP149" s="245">
        <f t="shared" si="155"/>
        <v>0</v>
      </c>
      <c r="AQ149" s="245">
        <f t="shared" si="155"/>
        <v>0</v>
      </c>
      <c r="AR149" s="245">
        <f t="shared" si="155"/>
        <v>0</v>
      </c>
      <c r="AS149" s="245">
        <f t="shared" si="155"/>
        <v>0</v>
      </c>
      <c r="AT149" s="245">
        <f t="shared" si="155"/>
        <v>0</v>
      </c>
      <c r="AU149" s="245">
        <f t="shared" si="155"/>
        <v>0</v>
      </c>
      <c r="AV149" s="245">
        <f t="shared" si="155"/>
        <v>0</v>
      </c>
      <c r="AW149" s="245">
        <f t="shared" si="155"/>
        <v>0</v>
      </c>
      <c r="AX149" s="245">
        <f t="shared" si="155"/>
        <v>0</v>
      </c>
      <c r="AY149" s="245">
        <f t="shared" si="155"/>
        <v>0</v>
      </c>
      <c r="AZ149" s="245">
        <f t="shared" si="155"/>
        <v>0</v>
      </c>
      <c r="BA149" s="245">
        <f t="shared" si="155"/>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45">
        <f t="shared" si="168"/>
        <v>0</v>
      </c>
      <c r="AJ164" s="245">
        <f t="shared" si="168"/>
        <v>0</v>
      </c>
      <c r="AK164" s="245">
        <f t="shared" si="168"/>
        <v>0</v>
      </c>
      <c r="AL164" s="245">
        <f t="shared" si="168"/>
        <v>0</v>
      </c>
      <c r="AM164" s="245">
        <f t="shared" si="168"/>
        <v>0</v>
      </c>
      <c r="AN164" s="245">
        <f t="shared" si="168"/>
        <v>0</v>
      </c>
      <c r="AO164" s="245">
        <f t="shared" si="168"/>
        <v>0</v>
      </c>
      <c r="AP164" s="245">
        <f t="shared" si="168"/>
        <v>0</v>
      </c>
      <c r="AQ164" s="245">
        <f t="shared" si="168"/>
        <v>0</v>
      </c>
      <c r="AR164" s="245">
        <f t="shared" si="168"/>
        <v>0</v>
      </c>
      <c r="AS164" s="245">
        <f t="shared" si="168"/>
        <v>0</v>
      </c>
      <c r="AT164" s="245">
        <f t="shared" si="168"/>
        <v>0</v>
      </c>
      <c r="AU164" s="245">
        <f t="shared" si="168"/>
        <v>0</v>
      </c>
      <c r="AV164" s="245">
        <f t="shared" si="168"/>
        <v>0</v>
      </c>
      <c r="AW164" s="245">
        <f t="shared" si="168"/>
        <v>0</v>
      </c>
      <c r="AX164" s="245">
        <f t="shared" si="168"/>
        <v>0</v>
      </c>
      <c r="AY164" s="245">
        <f t="shared" si="168"/>
        <v>0</v>
      </c>
      <c r="AZ164" s="245">
        <f t="shared" si="168"/>
        <v>0</v>
      </c>
      <c r="BA164" s="245">
        <f t="shared" si="168"/>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45">
        <f t="shared" si="181"/>
        <v>0</v>
      </c>
      <c r="AJ179" s="245">
        <f t="shared" si="181"/>
        <v>0</v>
      </c>
      <c r="AK179" s="245">
        <f t="shared" si="181"/>
        <v>0</v>
      </c>
      <c r="AL179" s="245">
        <f t="shared" si="181"/>
        <v>0</v>
      </c>
      <c r="AM179" s="245">
        <f t="shared" si="181"/>
        <v>0</v>
      </c>
      <c r="AN179" s="245">
        <f t="shared" si="181"/>
        <v>0</v>
      </c>
      <c r="AO179" s="245">
        <f t="shared" si="181"/>
        <v>0</v>
      </c>
      <c r="AP179" s="245">
        <f t="shared" si="181"/>
        <v>0</v>
      </c>
      <c r="AQ179" s="245">
        <f t="shared" si="181"/>
        <v>0</v>
      </c>
      <c r="AR179" s="245">
        <f t="shared" si="181"/>
        <v>0</v>
      </c>
      <c r="AS179" s="245">
        <f t="shared" si="181"/>
        <v>0</v>
      </c>
      <c r="AT179" s="245">
        <f t="shared" si="181"/>
        <v>0</v>
      </c>
      <c r="AU179" s="245">
        <f t="shared" si="181"/>
        <v>0</v>
      </c>
      <c r="AV179" s="245">
        <f t="shared" si="181"/>
        <v>0</v>
      </c>
      <c r="AW179" s="245">
        <f t="shared" si="181"/>
        <v>0</v>
      </c>
      <c r="AX179" s="245">
        <f t="shared" si="181"/>
        <v>0</v>
      </c>
      <c r="AY179" s="245">
        <f t="shared" si="181"/>
        <v>0</v>
      </c>
      <c r="AZ179" s="245">
        <f t="shared" si="181"/>
        <v>0</v>
      </c>
      <c r="BA179" s="245">
        <f t="shared" si="181"/>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45">
        <f t="shared" si="194"/>
        <v>0</v>
      </c>
      <c r="AJ194" s="245">
        <f t="shared" si="194"/>
        <v>0</v>
      </c>
      <c r="AK194" s="245">
        <f t="shared" si="194"/>
        <v>0</v>
      </c>
      <c r="AL194" s="245">
        <f t="shared" si="194"/>
        <v>0</v>
      </c>
      <c r="AM194" s="245">
        <f t="shared" si="194"/>
        <v>0</v>
      </c>
      <c r="AN194" s="245">
        <f t="shared" si="194"/>
        <v>0</v>
      </c>
      <c r="AO194" s="245">
        <f t="shared" si="194"/>
        <v>0</v>
      </c>
      <c r="AP194" s="245">
        <f t="shared" si="194"/>
        <v>0</v>
      </c>
      <c r="AQ194" s="245">
        <f t="shared" si="194"/>
        <v>0</v>
      </c>
      <c r="AR194" s="245">
        <f t="shared" si="194"/>
        <v>0</v>
      </c>
      <c r="AS194" s="245">
        <f t="shared" si="194"/>
        <v>0</v>
      </c>
      <c r="AT194" s="245">
        <f t="shared" si="194"/>
        <v>0</v>
      </c>
      <c r="AU194" s="245">
        <f t="shared" si="194"/>
        <v>0</v>
      </c>
      <c r="AV194" s="245">
        <f t="shared" si="194"/>
        <v>0</v>
      </c>
      <c r="AW194" s="245">
        <f t="shared" si="194"/>
        <v>0</v>
      </c>
      <c r="AX194" s="245">
        <f t="shared" si="194"/>
        <v>0</v>
      </c>
      <c r="AY194" s="245">
        <f t="shared" si="194"/>
        <v>0</v>
      </c>
      <c r="AZ194" s="245">
        <f t="shared" si="194"/>
        <v>0</v>
      </c>
      <c r="BA194" s="245">
        <f t="shared" si="194"/>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45">
        <f t="shared" si="207"/>
        <v>0</v>
      </c>
      <c r="AJ209" s="245">
        <f t="shared" si="207"/>
        <v>0</v>
      </c>
      <c r="AK209" s="245">
        <f t="shared" si="207"/>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45">
        <f t="shared" si="220"/>
        <v>0</v>
      </c>
      <c r="AJ224" s="245">
        <f t="shared" si="220"/>
        <v>0</v>
      </c>
      <c r="AK224" s="245">
        <f t="shared" si="220"/>
        <v>0</v>
      </c>
      <c r="AL224" s="245">
        <f t="shared" si="220"/>
        <v>0</v>
      </c>
      <c r="AM224" s="245">
        <f t="shared" si="220"/>
        <v>0</v>
      </c>
      <c r="AN224" s="245">
        <f t="shared" si="220"/>
        <v>0</v>
      </c>
      <c r="AO224" s="245">
        <f t="shared" si="220"/>
        <v>0</v>
      </c>
      <c r="AP224" s="245">
        <f t="shared" si="220"/>
        <v>0</v>
      </c>
      <c r="AQ224" s="245">
        <f t="shared" si="220"/>
        <v>0</v>
      </c>
      <c r="AR224" s="245">
        <f t="shared" si="220"/>
        <v>0</v>
      </c>
      <c r="AS224" s="245">
        <f t="shared" si="220"/>
        <v>0</v>
      </c>
      <c r="AT224" s="245">
        <f t="shared" si="220"/>
        <v>0</v>
      </c>
      <c r="AU224" s="245">
        <f t="shared" si="220"/>
        <v>0</v>
      </c>
      <c r="AV224" s="245">
        <f t="shared" si="220"/>
        <v>0</v>
      </c>
      <c r="AW224" s="245">
        <f t="shared" si="220"/>
        <v>0</v>
      </c>
      <c r="AX224" s="245">
        <f t="shared" si="220"/>
        <v>0</v>
      </c>
      <c r="AY224" s="245">
        <f t="shared" si="220"/>
        <v>0</v>
      </c>
      <c r="AZ224" s="245">
        <f t="shared" si="220"/>
        <v>0</v>
      </c>
      <c r="BA224" s="245">
        <f t="shared" si="220"/>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45">
        <f t="shared" si="233"/>
        <v>0</v>
      </c>
      <c r="AJ239" s="245">
        <f t="shared" si="233"/>
        <v>0</v>
      </c>
      <c r="AK239" s="245">
        <f t="shared" si="233"/>
        <v>0</v>
      </c>
      <c r="AL239" s="245">
        <f t="shared" si="233"/>
        <v>0</v>
      </c>
      <c r="AM239" s="245">
        <f t="shared" si="233"/>
        <v>0</v>
      </c>
      <c r="AN239" s="245">
        <f t="shared" si="233"/>
        <v>0</v>
      </c>
      <c r="AO239" s="245">
        <f t="shared" si="233"/>
        <v>0</v>
      </c>
      <c r="AP239" s="245">
        <f t="shared" si="233"/>
        <v>0</v>
      </c>
      <c r="AQ239" s="245">
        <f t="shared" si="233"/>
        <v>0</v>
      </c>
      <c r="AR239" s="245">
        <f t="shared" si="233"/>
        <v>0</v>
      </c>
      <c r="AS239" s="245">
        <f t="shared" si="233"/>
        <v>0</v>
      </c>
      <c r="AT239" s="245">
        <f t="shared" si="233"/>
        <v>0</v>
      </c>
      <c r="AU239" s="245">
        <f t="shared" si="233"/>
        <v>0</v>
      </c>
      <c r="AV239" s="245">
        <f t="shared" si="233"/>
        <v>0</v>
      </c>
      <c r="AW239" s="245">
        <f t="shared" si="233"/>
        <v>0</v>
      </c>
      <c r="AX239" s="245">
        <f t="shared" si="233"/>
        <v>0</v>
      </c>
      <c r="AY239" s="245">
        <f t="shared" si="233"/>
        <v>0</v>
      </c>
      <c r="AZ239" s="245">
        <f t="shared" si="233"/>
        <v>0</v>
      </c>
      <c r="BA239" s="245">
        <f t="shared" si="233"/>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45">
        <f t="shared" si="246"/>
        <v>0</v>
      </c>
      <c r="AJ254" s="245">
        <f t="shared" si="246"/>
        <v>0</v>
      </c>
      <c r="AK254" s="245">
        <f t="shared" si="246"/>
        <v>0</v>
      </c>
      <c r="AL254" s="245">
        <f t="shared" si="246"/>
        <v>0</v>
      </c>
      <c r="AM254" s="245">
        <f t="shared" si="246"/>
        <v>0</v>
      </c>
      <c r="AN254" s="245">
        <f t="shared" si="246"/>
        <v>0</v>
      </c>
      <c r="AO254" s="245">
        <f t="shared" si="246"/>
        <v>0</v>
      </c>
      <c r="AP254" s="245">
        <f t="shared" si="246"/>
        <v>0</v>
      </c>
      <c r="AQ254" s="245">
        <f t="shared" si="246"/>
        <v>0</v>
      </c>
      <c r="AR254" s="245">
        <f t="shared" si="246"/>
        <v>0</v>
      </c>
      <c r="AS254" s="245">
        <f t="shared" si="246"/>
        <v>0</v>
      </c>
      <c r="AT254" s="245">
        <f t="shared" si="246"/>
        <v>0</v>
      </c>
      <c r="AU254" s="245">
        <f t="shared" si="246"/>
        <v>0</v>
      </c>
      <c r="AV254" s="245">
        <f t="shared" si="246"/>
        <v>0</v>
      </c>
      <c r="AW254" s="245">
        <f t="shared" si="246"/>
        <v>0</v>
      </c>
      <c r="AX254" s="245">
        <f t="shared" si="246"/>
        <v>0</v>
      </c>
      <c r="AY254" s="245">
        <f t="shared" si="246"/>
        <v>0</v>
      </c>
      <c r="AZ254" s="245">
        <f t="shared" si="246"/>
        <v>0</v>
      </c>
      <c r="BA254" s="245">
        <f t="shared" si="246"/>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45">
        <f t="shared" si="259"/>
        <v>0</v>
      </c>
      <c r="AJ269" s="245">
        <f t="shared" si="259"/>
        <v>0</v>
      </c>
      <c r="AK269" s="245">
        <f t="shared" si="259"/>
        <v>0</v>
      </c>
      <c r="AL269" s="245">
        <f t="shared" si="259"/>
        <v>0</v>
      </c>
      <c r="AM269" s="245">
        <f t="shared" si="259"/>
        <v>0</v>
      </c>
      <c r="AN269" s="245">
        <f t="shared" si="259"/>
        <v>0</v>
      </c>
      <c r="AO269" s="245">
        <f t="shared" si="259"/>
        <v>0</v>
      </c>
      <c r="AP269" s="245">
        <f t="shared" si="259"/>
        <v>0</v>
      </c>
      <c r="AQ269" s="245">
        <f t="shared" si="259"/>
        <v>0</v>
      </c>
      <c r="AR269" s="245">
        <f t="shared" si="259"/>
        <v>0</v>
      </c>
      <c r="AS269" s="245">
        <f t="shared" si="259"/>
        <v>0</v>
      </c>
      <c r="AT269" s="245">
        <f t="shared" si="259"/>
        <v>0</v>
      </c>
      <c r="AU269" s="245">
        <f t="shared" si="259"/>
        <v>0</v>
      </c>
      <c r="AV269" s="245">
        <f t="shared" si="259"/>
        <v>0</v>
      </c>
      <c r="AW269" s="245">
        <f t="shared" si="259"/>
        <v>0</v>
      </c>
      <c r="AX269" s="245">
        <f t="shared" si="259"/>
        <v>0</v>
      </c>
      <c r="AY269" s="245">
        <f t="shared" si="259"/>
        <v>0</v>
      </c>
      <c r="AZ269" s="245">
        <f t="shared" si="259"/>
        <v>0</v>
      </c>
      <c r="BA269" s="245">
        <f t="shared" si="259"/>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45">
        <f t="shared" si="272"/>
        <v>0</v>
      </c>
      <c r="AJ284" s="245">
        <f t="shared" si="272"/>
        <v>0</v>
      </c>
      <c r="AK284" s="245">
        <f t="shared" si="272"/>
        <v>0</v>
      </c>
      <c r="AL284" s="245">
        <f t="shared" si="272"/>
        <v>0</v>
      </c>
      <c r="AM284" s="245">
        <f t="shared" si="272"/>
        <v>0</v>
      </c>
      <c r="AN284" s="245">
        <f t="shared" si="272"/>
        <v>0</v>
      </c>
      <c r="AO284" s="245">
        <f t="shared" si="272"/>
        <v>0</v>
      </c>
      <c r="AP284" s="245">
        <f t="shared" si="272"/>
        <v>0</v>
      </c>
      <c r="AQ284" s="245">
        <f t="shared" si="272"/>
        <v>0</v>
      </c>
      <c r="AR284" s="245">
        <f t="shared" si="272"/>
        <v>0</v>
      </c>
      <c r="AS284" s="245">
        <f t="shared" si="272"/>
        <v>0</v>
      </c>
      <c r="AT284" s="245">
        <f t="shared" si="272"/>
        <v>0</v>
      </c>
      <c r="AU284" s="245">
        <f t="shared" si="272"/>
        <v>0</v>
      </c>
      <c r="AV284" s="245">
        <f t="shared" si="272"/>
        <v>0</v>
      </c>
      <c r="AW284" s="245">
        <f t="shared" si="272"/>
        <v>0</v>
      </c>
      <c r="AX284" s="245">
        <f t="shared" si="272"/>
        <v>0</v>
      </c>
      <c r="AY284" s="245">
        <f t="shared" si="272"/>
        <v>0</v>
      </c>
      <c r="AZ284" s="245">
        <f t="shared" si="272"/>
        <v>0</v>
      </c>
      <c r="BA284" s="245">
        <f t="shared" si="272"/>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1"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1"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1"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1"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1"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1"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1"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1"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1"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1"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1"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45">
        <f t="shared" si="285"/>
        <v>0</v>
      </c>
      <c r="AJ299" s="245">
        <f t="shared" si="285"/>
        <v>0</v>
      </c>
      <c r="AK299" s="245">
        <f t="shared" si="285"/>
        <v>0</v>
      </c>
      <c r="AL299" s="245">
        <f t="shared" si="285"/>
        <v>0</v>
      </c>
      <c r="AM299" s="245">
        <f t="shared" si="285"/>
        <v>0</v>
      </c>
      <c r="AN299" s="245">
        <f t="shared" si="285"/>
        <v>0</v>
      </c>
      <c r="AO299" s="245">
        <f t="shared" si="285"/>
        <v>0</v>
      </c>
      <c r="AP299" s="245">
        <f t="shared" si="285"/>
        <v>0</v>
      </c>
      <c r="AQ299" s="245">
        <f t="shared" si="285"/>
        <v>0</v>
      </c>
      <c r="AR299" s="245">
        <f t="shared" si="285"/>
        <v>0</v>
      </c>
      <c r="AS299" s="245">
        <f t="shared" si="285"/>
        <v>0</v>
      </c>
      <c r="AT299" s="245">
        <f t="shared" si="285"/>
        <v>0</v>
      </c>
      <c r="AU299" s="245">
        <f t="shared" si="285"/>
        <v>0</v>
      </c>
      <c r="AV299" s="245">
        <f t="shared" si="285"/>
        <v>0</v>
      </c>
      <c r="AW299" s="245">
        <f t="shared" si="285"/>
        <v>0</v>
      </c>
      <c r="AX299" s="245">
        <f t="shared" si="285"/>
        <v>0</v>
      </c>
      <c r="AY299" s="245">
        <f t="shared" si="285"/>
        <v>0</v>
      </c>
      <c r="AZ299" s="245">
        <f t="shared" si="285"/>
        <v>0</v>
      </c>
      <c r="BA299" s="245">
        <f t="shared" si="285"/>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1" spans="1:131"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row>
    <row r="302" spans="1:131"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row>
    <row r="303" spans="1:131" ht="39" x14ac:dyDescent="0.3">
      <c r="B303" s="215" t="s">
        <v>11</v>
      </c>
      <c r="C303" s="309"/>
      <c r="D303" s="310"/>
      <c r="E303" s="311"/>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c r="EA303" s="212"/>
    </row>
    <row r="304" spans="1:131" x14ac:dyDescent="0.25">
      <c r="B304" s="156" t="str">
        <f>' B_Populations'!$B$9</f>
        <v>10-14</v>
      </c>
      <c r="C304" s="299"/>
      <c r="D304" s="300"/>
      <c r="E304" s="301"/>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c r="EA304" s="212"/>
    </row>
    <row r="305" spans="2:131" x14ac:dyDescent="0.25">
      <c r="B305" s="156" t="str">
        <f>' B_Populations'!$B$10</f>
        <v>15-19</v>
      </c>
      <c r="C305" s="299"/>
      <c r="D305" s="300"/>
      <c r="E305" s="301"/>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c r="EA305" s="212"/>
    </row>
    <row r="306" spans="2:131" x14ac:dyDescent="0.25">
      <c r="B306" s="156" t="str">
        <f>' B_Populations'!$B$11</f>
        <v>20-24</v>
      </c>
      <c r="C306" s="299"/>
      <c r="D306" s="300"/>
      <c r="E306" s="301"/>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c r="EA306" s="212"/>
    </row>
    <row r="307" spans="2:131" x14ac:dyDescent="0.25">
      <c r="B307" s="156" t="str">
        <f>' B_Populations'!$B$12</f>
        <v>25-34</v>
      </c>
      <c r="C307" s="299"/>
      <c r="D307" s="300"/>
      <c r="E307" s="301"/>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c r="EA307" s="212"/>
    </row>
    <row r="308" spans="2:131" x14ac:dyDescent="0.25">
      <c r="B308" s="156" t="str">
        <f>' B_Populations'!$B$13</f>
        <v>35-44</v>
      </c>
      <c r="C308" s="299"/>
      <c r="D308" s="300"/>
      <c r="E308" s="301"/>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c r="EA308" s="212"/>
    </row>
    <row r="309" spans="2:131" x14ac:dyDescent="0.25">
      <c r="B309" s="156" t="str">
        <f>' B_Populations'!$B$14</f>
        <v>45-54</v>
      </c>
      <c r="C309" s="299"/>
      <c r="D309" s="300"/>
      <c r="E309" s="301"/>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c r="EA309" s="212"/>
    </row>
    <row r="310" spans="2:131" x14ac:dyDescent="0.25">
      <c r="B310" s="156" t="str">
        <f>' B_Populations'!$B$15</f>
        <v>55-64</v>
      </c>
      <c r="C310" s="299"/>
      <c r="D310" s="300"/>
      <c r="E310" s="301"/>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c r="EA310" s="212"/>
    </row>
    <row r="311" spans="2:131" x14ac:dyDescent="0.25">
      <c r="B311" s="156" t="str">
        <f>' B_Populations'!$B$16</f>
        <v>65-74</v>
      </c>
      <c r="C311" s="299"/>
      <c r="D311" s="300"/>
      <c r="E311" s="301"/>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c r="EA311" s="212"/>
    </row>
    <row r="312" spans="2:131" x14ac:dyDescent="0.25">
      <c r="B312" s="156" t="str">
        <f>' B_Populations'!$B$17</f>
        <v>75-84</v>
      </c>
      <c r="C312" s="299"/>
      <c r="D312" s="300"/>
      <c r="E312" s="301"/>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c r="EA312" s="212"/>
    </row>
    <row r="313" spans="2:131" x14ac:dyDescent="0.25">
      <c r="B313" s="156" t="str">
        <f>' B_Populations'!$B$18</f>
        <v>85+</v>
      </c>
      <c r="C313" s="299"/>
      <c r="D313" s="300"/>
      <c r="E313" s="301"/>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c r="EA313" s="212"/>
    </row>
    <row r="314" spans="2:131" x14ac:dyDescent="0.25">
      <c r="B314" s="237" t="s">
        <v>64</v>
      </c>
      <c r="C314" s="302"/>
      <c r="D314" s="303"/>
      <c r="E314" s="304"/>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72">
        <f t="shared" si="295"/>
        <v>0</v>
      </c>
      <c r="AP314" s="245">
        <f t="shared" si="295"/>
        <v>0</v>
      </c>
      <c r="AQ314" s="245">
        <f t="shared" si="295"/>
        <v>0</v>
      </c>
      <c r="AR314" s="245">
        <f t="shared" si="295"/>
        <v>0</v>
      </c>
      <c r="AS314" s="245">
        <f t="shared" si="295"/>
        <v>0</v>
      </c>
      <c r="AT314" s="245">
        <f t="shared" si="295"/>
        <v>0</v>
      </c>
      <c r="AU314" s="245">
        <f t="shared" si="295"/>
        <v>0</v>
      </c>
      <c r="AV314" s="245">
        <f t="shared" si="295"/>
        <v>0</v>
      </c>
      <c r="AW314" s="245">
        <f t="shared" si="295"/>
        <v>0</v>
      </c>
      <c r="AX314" s="245">
        <f t="shared" si="295"/>
        <v>0</v>
      </c>
      <c r="AY314" s="245">
        <f t="shared" si="295"/>
        <v>0</v>
      </c>
      <c r="AZ314" s="245">
        <f t="shared" si="295"/>
        <v>0</v>
      </c>
      <c r="BA314" s="245">
        <f t="shared" si="295"/>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c r="EA314" s="212"/>
    </row>
    <row r="315" spans="2:131" x14ac:dyDescent="0.25">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c r="EA315" s="212"/>
    </row>
    <row r="316" spans="2:131" x14ac:dyDescent="0.25">
      <c r="BC316" s="212"/>
      <c r="BD316" s="212"/>
      <c r="BE316" s="212"/>
      <c r="BF316" s="212"/>
      <c r="BG316" s="212"/>
      <c r="BH316" s="212"/>
      <c r="BI316" s="212"/>
      <c r="BJ316" s="212"/>
      <c r="BK316" s="212"/>
      <c r="BL316" s="212"/>
      <c r="BM316" s="212"/>
      <c r="BN316" s="212"/>
      <c r="BO316" s="212"/>
      <c r="BP316" s="212"/>
      <c r="BQ316" s="212"/>
      <c r="BR316" s="212"/>
      <c r="BS316" s="212"/>
      <c r="BT316" s="212"/>
      <c r="BU316" s="212"/>
      <c r="BV316" s="212"/>
      <c r="BW316" s="212"/>
      <c r="BX316" s="212"/>
      <c r="BY316" s="212"/>
      <c r="BZ316" s="212"/>
      <c r="CA316" s="212"/>
      <c r="CB316" s="212"/>
      <c r="CC316" s="212"/>
      <c r="CD316" s="212"/>
      <c r="CE316" s="212"/>
      <c r="CF316" s="212"/>
      <c r="CG316" s="212"/>
      <c r="CH316" s="212"/>
      <c r="CI316" s="212"/>
      <c r="CJ316" s="212"/>
      <c r="CK316" s="212"/>
      <c r="CL316" s="212"/>
      <c r="CM316" s="212"/>
      <c r="CN316" s="212"/>
      <c r="CO316" s="212"/>
      <c r="CP316" s="212"/>
      <c r="CQ316" s="212"/>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c r="EA316" s="212"/>
    </row>
    <row r="317" spans="2:131" x14ac:dyDescent="0.25">
      <c r="BC317" s="212"/>
      <c r="BD317" s="212"/>
      <c r="BE317" s="212"/>
      <c r="BF317" s="212"/>
      <c r="BG317" s="212"/>
      <c r="BH317" s="212"/>
      <c r="BI317" s="212"/>
      <c r="BJ317" s="212"/>
      <c r="BK317" s="212"/>
      <c r="BL317" s="212"/>
      <c r="BM317" s="212"/>
      <c r="BN317" s="212"/>
      <c r="BO317" s="212"/>
      <c r="BP317" s="212"/>
      <c r="BQ317" s="212"/>
      <c r="BR317" s="212"/>
      <c r="BS317" s="212"/>
      <c r="BT317" s="212"/>
      <c r="BU317" s="212"/>
      <c r="BV317" s="212"/>
      <c r="BW317" s="212"/>
      <c r="BX317" s="212"/>
      <c r="BY317" s="212"/>
      <c r="BZ317" s="212"/>
      <c r="CA317" s="212"/>
      <c r="CB317" s="212"/>
      <c r="CC317" s="212"/>
      <c r="CD317" s="212"/>
      <c r="CE317" s="212"/>
      <c r="CF317" s="212"/>
      <c r="CG317" s="212"/>
      <c r="CH317" s="212"/>
      <c r="CI317" s="212"/>
      <c r="CJ317" s="212"/>
      <c r="CK317" s="212"/>
      <c r="CL317" s="212"/>
      <c r="CM317" s="212"/>
      <c r="CN317" s="212"/>
      <c r="CO317" s="212"/>
      <c r="CP317" s="212"/>
      <c r="CQ317" s="212"/>
      <c r="DF317" s="212"/>
      <c r="DG317" s="212"/>
      <c r="DH317" s="212"/>
      <c r="DI317" s="212"/>
      <c r="DJ317" s="212"/>
      <c r="DK317" s="212"/>
      <c r="DL317" s="212"/>
      <c r="DM317" s="212"/>
      <c r="DN317" s="212"/>
      <c r="DO317" s="212"/>
      <c r="DP317" s="212"/>
      <c r="DQ317" s="212"/>
      <c r="DR317" s="212"/>
      <c r="DS317" s="212"/>
      <c r="DT317" s="212"/>
      <c r="DU317" s="212"/>
      <c r="DV317" s="212"/>
      <c r="DW317" s="212"/>
      <c r="DX317" s="212"/>
      <c r="DY317" s="212"/>
      <c r="DZ317" s="212"/>
      <c r="EA317" s="212"/>
    </row>
    <row r="318" spans="2:131" x14ac:dyDescent="0.25">
      <c r="DF318" s="212"/>
      <c r="DG318" s="212"/>
      <c r="DH318" s="212"/>
      <c r="DI318" s="212"/>
      <c r="DJ318" s="212"/>
      <c r="DK318" s="212"/>
      <c r="DL318" s="212"/>
      <c r="DM318" s="212"/>
      <c r="DN318" s="212"/>
      <c r="DO318" s="212"/>
      <c r="DP318" s="212"/>
      <c r="DQ318" s="212"/>
      <c r="DR318" s="212"/>
      <c r="DS318" s="212"/>
      <c r="DT318" s="212"/>
      <c r="DU318" s="212"/>
      <c r="DV318" s="212"/>
      <c r="DW318" s="212"/>
      <c r="DX318" s="212"/>
      <c r="DY318" s="212"/>
      <c r="DZ318" s="212"/>
      <c r="EA318" s="212"/>
    </row>
    <row r="319" spans="2:131" x14ac:dyDescent="0.25">
      <c r="DF319" s="212"/>
      <c r="DG319" s="212"/>
      <c r="DH319" s="212"/>
      <c r="DI319" s="212"/>
      <c r="DJ319" s="212"/>
      <c r="DK319" s="212"/>
      <c r="DL319" s="212"/>
      <c r="DM319" s="212"/>
      <c r="DN319" s="212"/>
      <c r="DO319" s="212"/>
      <c r="DP319" s="212"/>
      <c r="DQ319" s="212"/>
      <c r="DR319" s="212"/>
      <c r="DS319" s="212"/>
      <c r="DT319" s="212"/>
      <c r="DU319" s="212"/>
      <c r="DV319" s="212"/>
      <c r="DW319" s="212"/>
      <c r="DX319" s="212"/>
      <c r="DY319" s="212"/>
      <c r="DZ319" s="212"/>
      <c r="EA319" s="212"/>
    </row>
    <row r="320" spans="2:131" x14ac:dyDescent="0.25">
      <c r="DF320" s="212"/>
      <c r="DG320" s="212"/>
      <c r="DH320" s="212"/>
      <c r="DI320" s="212"/>
      <c r="DJ320" s="212"/>
      <c r="DK320" s="212"/>
      <c r="DL320" s="212"/>
      <c r="DM320" s="212"/>
      <c r="DN320" s="212"/>
      <c r="DO320" s="212"/>
      <c r="DP320" s="212"/>
      <c r="DQ320" s="212"/>
      <c r="DR320" s="212"/>
      <c r="DS320" s="212"/>
      <c r="DT320" s="212"/>
      <c r="DU320" s="212"/>
      <c r="DV320" s="212"/>
      <c r="DW320" s="212"/>
      <c r="DX320" s="212"/>
      <c r="DY320" s="212"/>
      <c r="DZ320" s="212"/>
      <c r="EA320" s="212"/>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712AD-E76B-43D6-8652-2763B54729A0}">
  <dimension ref="A1:DZ315"/>
  <sheetViews>
    <sheetView zoomScale="58" zoomScaleNormal="60" workbookViewId="0">
      <selection activeCell="EG5" sqref="EG5"/>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305" t="s">
        <v>168</v>
      </c>
      <c r="C1" s="305"/>
      <c r="D1" s="305"/>
      <c r="E1" s="305"/>
      <c r="F1" s="139" t="s">
        <v>54</v>
      </c>
      <c r="G1" s="201"/>
      <c r="H1" s="201"/>
      <c r="I1" s="201"/>
      <c r="J1" s="201"/>
      <c r="K1" s="201"/>
      <c r="L1" s="201"/>
      <c r="M1" s="139" t="s">
        <v>65</v>
      </c>
      <c r="AH1" s="202" t="s">
        <v>66</v>
      </c>
      <c r="CU1" s="306" t="s">
        <v>67</v>
      </c>
      <c r="CV1" s="307"/>
      <c r="CW1" s="307"/>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45">
        <f t="shared" si="34"/>
        <v>0</v>
      </c>
      <c r="AJ14" s="245">
        <f t="shared" si="34"/>
        <v>0</v>
      </c>
      <c r="AK14" s="245">
        <f t="shared" si="34"/>
        <v>0</v>
      </c>
      <c r="AL14" s="245">
        <f t="shared" si="34"/>
        <v>0</v>
      </c>
      <c r="AM14" s="245">
        <f t="shared" si="34"/>
        <v>0</v>
      </c>
      <c r="AN14" s="245">
        <f t="shared" si="34"/>
        <v>0</v>
      </c>
      <c r="AO14" s="245">
        <f t="shared" si="34"/>
        <v>0</v>
      </c>
      <c r="AP14" s="245">
        <f t="shared" si="34"/>
        <v>0</v>
      </c>
      <c r="AQ14" s="245">
        <f t="shared" si="34"/>
        <v>0</v>
      </c>
      <c r="AR14" s="245">
        <f t="shared" si="34"/>
        <v>0</v>
      </c>
      <c r="AS14" s="245">
        <f t="shared" si="34"/>
        <v>0</v>
      </c>
      <c r="AT14" s="245">
        <f t="shared" si="34"/>
        <v>0</v>
      </c>
      <c r="AU14" s="245">
        <f t="shared" si="34"/>
        <v>0</v>
      </c>
      <c r="AV14" s="245">
        <f t="shared" si="34"/>
        <v>0</v>
      </c>
      <c r="AW14" s="245">
        <f t="shared" si="34"/>
        <v>0</v>
      </c>
      <c r="AX14" s="245">
        <f t="shared" si="34"/>
        <v>0</v>
      </c>
      <c r="AY14" s="245">
        <f t="shared" si="34"/>
        <v>0</v>
      </c>
      <c r="AZ14" s="245">
        <f t="shared" si="34"/>
        <v>0</v>
      </c>
      <c r="BA14" s="245">
        <f t="shared" si="34"/>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8"/>
      <c r="O18" s="308"/>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45">
        <f t="shared" si="48"/>
        <v>0</v>
      </c>
      <c r="AJ29" s="245">
        <f t="shared" si="48"/>
        <v>0</v>
      </c>
      <c r="AK29" s="245">
        <f t="shared" si="48"/>
        <v>0</v>
      </c>
      <c r="AL29" s="245">
        <f t="shared" si="48"/>
        <v>0</v>
      </c>
      <c r="AM29" s="245">
        <f t="shared" si="48"/>
        <v>0</v>
      </c>
      <c r="AN29" s="245">
        <f t="shared" si="48"/>
        <v>0</v>
      </c>
      <c r="AO29" s="245">
        <f t="shared" si="48"/>
        <v>0</v>
      </c>
      <c r="AP29" s="245">
        <f t="shared" si="48"/>
        <v>0</v>
      </c>
      <c r="AQ29" s="245">
        <f t="shared" si="48"/>
        <v>0</v>
      </c>
      <c r="AR29" s="245">
        <f t="shared" si="48"/>
        <v>0</v>
      </c>
      <c r="AS29" s="245">
        <f t="shared" si="48"/>
        <v>0</v>
      </c>
      <c r="AT29" s="245">
        <f t="shared" si="48"/>
        <v>0</v>
      </c>
      <c r="AU29" s="245">
        <f t="shared" si="48"/>
        <v>0</v>
      </c>
      <c r="AV29" s="245">
        <f t="shared" si="48"/>
        <v>0</v>
      </c>
      <c r="AW29" s="245">
        <f t="shared" si="48"/>
        <v>0</v>
      </c>
      <c r="AX29" s="245">
        <f t="shared" si="48"/>
        <v>0</v>
      </c>
      <c r="AY29" s="245">
        <f t="shared" si="48"/>
        <v>0</v>
      </c>
      <c r="AZ29" s="245">
        <f t="shared" si="48"/>
        <v>0</v>
      </c>
      <c r="BA29" s="245">
        <f t="shared" si="48"/>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45">
        <f t="shared" si="62"/>
        <v>0</v>
      </c>
      <c r="AJ44" s="245">
        <f t="shared" si="62"/>
        <v>0</v>
      </c>
      <c r="AK44" s="245">
        <f t="shared" si="62"/>
        <v>0</v>
      </c>
      <c r="AL44" s="245">
        <f t="shared" si="62"/>
        <v>0</v>
      </c>
      <c r="AM44" s="245">
        <f t="shared" si="62"/>
        <v>0</v>
      </c>
      <c r="AN44" s="245">
        <f t="shared" si="62"/>
        <v>0</v>
      </c>
      <c r="AO44" s="245">
        <f t="shared" si="62"/>
        <v>0</v>
      </c>
      <c r="AP44" s="245">
        <f t="shared" si="62"/>
        <v>0</v>
      </c>
      <c r="AQ44" s="245">
        <f t="shared" si="62"/>
        <v>0</v>
      </c>
      <c r="AR44" s="245">
        <f t="shared" si="62"/>
        <v>0</v>
      </c>
      <c r="AS44" s="245">
        <f t="shared" si="62"/>
        <v>0</v>
      </c>
      <c r="AT44" s="245">
        <f t="shared" si="62"/>
        <v>0</v>
      </c>
      <c r="AU44" s="245">
        <f t="shared" si="62"/>
        <v>0</v>
      </c>
      <c r="AV44" s="245">
        <f t="shared" si="62"/>
        <v>0</v>
      </c>
      <c r="AW44" s="245">
        <f t="shared" si="62"/>
        <v>0</v>
      </c>
      <c r="AX44" s="245">
        <f t="shared" si="62"/>
        <v>0</v>
      </c>
      <c r="AY44" s="245">
        <f t="shared" si="62"/>
        <v>0</v>
      </c>
      <c r="AZ44" s="245">
        <f t="shared" si="62"/>
        <v>0</v>
      </c>
      <c r="BA44" s="245">
        <f t="shared" si="62"/>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45">
        <f t="shared" si="76"/>
        <v>0</v>
      </c>
      <c r="AJ59" s="245">
        <f t="shared" si="76"/>
        <v>0</v>
      </c>
      <c r="AK59" s="245">
        <f t="shared" si="76"/>
        <v>0</v>
      </c>
      <c r="AL59" s="245">
        <f t="shared" si="76"/>
        <v>0</v>
      </c>
      <c r="AM59" s="245">
        <f t="shared" si="76"/>
        <v>0</v>
      </c>
      <c r="AN59" s="245">
        <f t="shared" si="76"/>
        <v>0</v>
      </c>
      <c r="AO59" s="245">
        <f t="shared" si="76"/>
        <v>0</v>
      </c>
      <c r="AP59" s="245">
        <f t="shared" si="76"/>
        <v>0</v>
      </c>
      <c r="AQ59" s="245">
        <f t="shared" si="76"/>
        <v>0</v>
      </c>
      <c r="AR59" s="245">
        <f t="shared" si="76"/>
        <v>0</v>
      </c>
      <c r="AS59" s="245">
        <f t="shared" si="76"/>
        <v>0</v>
      </c>
      <c r="AT59" s="245">
        <f t="shared" si="76"/>
        <v>0</v>
      </c>
      <c r="AU59" s="245">
        <f t="shared" si="76"/>
        <v>0</v>
      </c>
      <c r="AV59" s="245">
        <f t="shared" si="76"/>
        <v>0</v>
      </c>
      <c r="AW59" s="245">
        <f t="shared" si="76"/>
        <v>0</v>
      </c>
      <c r="AX59" s="245">
        <f t="shared" si="76"/>
        <v>0</v>
      </c>
      <c r="AY59" s="245">
        <f t="shared" si="76"/>
        <v>0</v>
      </c>
      <c r="AZ59" s="245">
        <f t="shared" si="76"/>
        <v>0</v>
      </c>
      <c r="BA59" s="245">
        <f t="shared" si="76"/>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88"/>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45">
        <f t="shared" si="90"/>
        <v>0</v>
      </c>
      <c r="AJ74" s="245">
        <f t="shared" si="90"/>
        <v>0</v>
      </c>
      <c r="AK74" s="245">
        <f t="shared" si="90"/>
        <v>0</v>
      </c>
      <c r="AL74" s="245">
        <f t="shared" si="90"/>
        <v>0</v>
      </c>
      <c r="AM74" s="245">
        <f t="shared" si="90"/>
        <v>0</v>
      </c>
      <c r="AN74" s="245">
        <f t="shared" si="90"/>
        <v>0</v>
      </c>
      <c r="AO74" s="245">
        <f t="shared" si="90"/>
        <v>0</v>
      </c>
      <c r="AP74" s="245">
        <f t="shared" si="90"/>
        <v>0</v>
      </c>
      <c r="AQ74" s="245">
        <f t="shared" si="90"/>
        <v>0</v>
      </c>
      <c r="AR74" s="245">
        <f t="shared" si="90"/>
        <v>0</v>
      </c>
      <c r="AS74" s="245">
        <f t="shared" si="90"/>
        <v>0</v>
      </c>
      <c r="AT74" s="245">
        <f t="shared" si="90"/>
        <v>0</v>
      </c>
      <c r="AU74" s="245">
        <f t="shared" si="90"/>
        <v>0</v>
      </c>
      <c r="AV74" s="245">
        <f t="shared" si="90"/>
        <v>0</v>
      </c>
      <c r="AW74" s="245">
        <f t="shared" si="90"/>
        <v>0</v>
      </c>
      <c r="AX74" s="245">
        <f t="shared" si="90"/>
        <v>0</v>
      </c>
      <c r="AY74" s="245">
        <f t="shared" si="90"/>
        <v>0</v>
      </c>
      <c r="AZ74" s="245">
        <f t="shared" si="90"/>
        <v>0</v>
      </c>
      <c r="BA74" s="245">
        <f t="shared" si="90"/>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45">
        <f t="shared" si="103"/>
        <v>0</v>
      </c>
      <c r="AJ89" s="245">
        <f t="shared" si="103"/>
        <v>0</v>
      </c>
      <c r="AK89" s="245">
        <f t="shared" si="103"/>
        <v>0</v>
      </c>
      <c r="AL89" s="245">
        <f t="shared" si="103"/>
        <v>0</v>
      </c>
      <c r="AM89" s="245">
        <f t="shared" si="103"/>
        <v>0</v>
      </c>
      <c r="AN89" s="245">
        <f t="shared" si="103"/>
        <v>0</v>
      </c>
      <c r="AO89" s="245">
        <f t="shared" si="103"/>
        <v>0</v>
      </c>
      <c r="AP89" s="245">
        <f t="shared" si="103"/>
        <v>0</v>
      </c>
      <c r="AQ89" s="245">
        <f t="shared" si="103"/>
        <v>0</v>
      </c>
      <c r="AR89" s="245">
        <f t="shared" si="103"/>
        <v>0</v>
      </c>
      <c r="AS89" s="245">
        <f t="shared" si="103"/>
        <v>0</v>
      </c>
      <c r="AT89" s="245">
        <f t="shared" si="103"/>
        <v>0</v>
      </c>
      <c r="AU89" s="245">
        <f t="shared" si="103"/>
        <v>0</v>
      </c>
      <c r="AV89" s="245">
        <f t="shared" si="103"/>
        <v>0</v>
      </c>
      <c r="AW89" s="245">
        <f t="shared" si="103"/>
        <v>0</v>
      </c>
      <c r="AX89" s="245">
        <f t="shared" si="103"/>
        <v>0</v>
      </c>
      <c r="AY89" s="245">
        <f t="shared" si="103"/>
        <v>0</v>
      </c>
      <c r="AZ89" s="245">
        <f t="shared" si="103"/>
        <v>0</v>
      </c>
      <c r="BA89" s="245">
        <f t="shared" si="103"/>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45">
        <f t="shared" si="116"/>
        <v>0</v>
      </c>
      <c r="AJ104" s="245">
        <f t="shared" si="116"/>
        <v>0</v>
      </c>
      <c r="AK104" s="245">
        <f t="shared" si="116"/>
        <v>0</v>
      </c>
      <c r="AL104" s="245">
        <f t="shared" si="116"/>
        <v>0</v>
      </c>
      <c r="AM104" s="245">
        <f t="shared" si="116"/>
        <v>0</v>
      </c>
      <c r="AN104" s="245">
        <f t="shared" si="116"/>
        <v>0</v>
      </c>
      <c r="AO104" s="245">
        <f t="shared" si="116"/>
        <v>0</v>
      </c>
      <c r="AP104" s="245">
        <f t="shared" si="116"/>
        <v>0</v>
      </c>
      <c r="AQ104" s="245">
        <f t="shared" si="116"/>
        <v>0</v>
      </c>
      <c r="AR104" s="245">
        <f t="shared" si="116"/>
        <v>0</v>
      </c>
      <c r="AS104" s="245">
        <f t="shared" si="116"/>
        <v>0</v>
      </c>
      <c r="AT104" s="245">
        <f t="shared" si="116"/>
        <v>0</v>
      </c>
      <c r="AU104" s="245">
        <f t="shared" si="116"/>
        <v>0</v>
      </c>
      <c r="AV104" s="245">
        <f t="shared" si="116"/>
        <v>0</v>
      </c>
      <c r="AW104" s="245">
        <f t="shared" si="116"/>
        <v>0</v>
      </c>
      <c r="AX104" s="245">
        <f t="shared" si="116"/>
        <v>0</v>
      </c>
      <c r="AY104" s="245">
        <f t="shared" si="116"/>
        <v>0</v>
      </c>
      <c r="AZ104" s="245">
        <f t="shared" si="116"/>
        <v>0</v>
      </c>
      <c r="BA104" s="245">
        <f t="shared" si="116"/>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IF(AR109=0,0,($H$109/$AR$109)*100000)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IF(AR110=0,0,($H$110/$AR$110)*100000)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IF(AR111=0,0,($H$111/$AR$111)*100000)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IF(AR112=0,0,($H$112/$AR$112)*100000)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IF(AR113=0,0,($H$113/$AR$113)*100000)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IF(AR114=0,0,($H$114/$AR$114)*100000)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IF(AR115=0,0,($H$115/$AR$115)*100000)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IF(AR116=0,0,($H$116/$AR$116)*100000)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IF(AR117=0,0,($H$117/$AR$117)*100000)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IF(AR118=0,0,($H$118/$AR$118)*100000)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45">
        <f t="shared" si="129"/>
        <v>0</v>
      </c>
      <c r="AJ119" s="245">
        <f t="shared" si="129"/>
        <v>0</v>
      </c>
      <c r="AK119" s="245">
        <f t="shared" si="129"/>
        <v>0</v>
      </c>
      <c r="AL119" s="245">
        <f t="shared" si="129"/>
        <v>0</v>
      </c>
      <c r="AM119" s="245">
        <f t="shared" si="129"/>
        <v>0</v>
      </c>
      <c r="AN119" s="245">
        <f t="shared" si="129"/>
        <v>0</v>
      </c>
      <c r="AO119" s="245">
        <f t="shared" si="129"/>
        <v>0</v>
      </c>
      <c r="AP119" s="245">
        <f t="shared" si="129"/>
        <v>0</v>
      </c>
      <c r="AQ119" s="245">
        <f t="shared" si="129"/>
        <v>0</v>
      </c>
      <c r="AR119" s="245">
        <f t="shared" si="129"/>
        <v>0</v>
      </c>
      <c r="AS119" s="245">
        <f t="shared" si="129"/>
        <v>0</v>
      </c>
      <c r="AT119" s="245">
        <f t="shared" si="129"/>
        <v>0</v>
      </c>
      <c r="AU119" s="245">
        <f t="shared" si="129"/>
        <v>0</v>
      </c>
      <c r="AV119" s="245">
        <f t="shared" si="129"/>
        <v>0</v>
      </c>
      <c r="AW119" s="245">
        <f t="shared" si="129"/>
        <v>0</v>
      </c>
      <c r="AX119" s="245">
        <f t="shared" si="129"/>
        <v>0</v>
      </c>
      <c r="AY119" s="245">
        <f t="shared" si="129"/>
        <v>0</v>
      </c>
      <c r="AZ119" s="245">
        <f t="shared" si="129"/>
        <v>0</v>
      </c>
      <c r="BA119" s="245">
        <f t="shared" si="129"/>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45">
        <f t="shared" si="142"/>
        <v>0</v>
      </c>
      <c r="AJ134" s="245">
        <f t="shared" si="142"/>
        <v>0</v>
      </c>
      <c r="AK134" s="245">
        <f t="shared" si="142"/>
        <v>0</v>
      </c>
      <c r="AL134" s="245">
        <f t="shared" si="142"/>
        <v>0</v>
      </c>
      <c r="AM134" s="245">
        <f t="shared" si="142"/>
        <v>0</v>
      </c>
      <c r="AN134" s="245">
        <f t="shared" si="142"/>
        <v>0</v>
      </c>
      <c r="AO134" s="245">
        <f t="shared" si="142"/>
        <v>0</v>
      </c>
      <c r="AP134" s="245">
        <f t="shared" si="142"/>
        <v>0</v>
      </c>
      <c r="AQ134" s="245">
        <f t="shared" si="142"/>
        <v>0</v>
      </c>
      <c r="AR134" s="245">
        <f t="shared" si="142"/>
        <v>0</v>
      </c>
      <c r="AS134" s="245">
        <f t="shared" si="142"/>
        <v>0</v>
      </c>
      <c r="AT134" s="245">
        <f t="shared" si="142"/>
        <v>0</v>
      </c>
      <c r="AU134" s="245">
        <f t="shared" si="142"/>
        <v>0</v>
      </c>
      <c r="AV134" s="245">
        <f t="shared" si="142"/>
        <v>0</v>
      </c>
      <c r="AW134" s="245">
        <f t="shared" si="142"/>
        <v>0</v>
      </c>
      <c r="AX134" s="245">
        <f t="shared" si="142"/>
        <v>0</v>
      </c>
      <c r="AY134" s="245">
        <f t="shared" si="142"/>
        <v>0</v>
      </c>
      <c r="AZ134" s="245">
        <f t="shared" si="142"/>
        <v>0</v>
      </c>
      <c r="BA134" s="245">
        <f t="shared" si="142"/>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45">
        <f t="shared" si="155"/>
        <v>0</v>
      </c>
      <c r="AJ149" s="245">
        <f t="shared" si="155"/>
        <v>0</v>
      </c>
      <c r="AK149" s="245">
        <f t="shared" si="155"/>
        <v>0</v>
      </c>
      <c r="AL149" s="245">
        <f t="shared" si="155"/>
        <v>0</v>
      </c>
      <c r="AM149" s="245">
        <f t="shared" si="155"/>
        <v>0</v>
      </c>
      <c r="AN149" s="245">
        <f t="shared" si="155"/>
        <v>0</v>
      </c>
      <c r="AO149" s="245">
        <f t="shared" si="155"/>
        <v>0</v>
      </c>
      <c r="AP149" s="245">
        <f t="shared" si="155"/>
        <v>0</v>
      </c>
      <c r="AQ149" s="245">
        <f t="shared" si="155"/>
        <v>0</v>
      </c>
      <c r="AR149" s="245">
        <f t="shared" si="155"/>
        <v>0</v>
      </c>
      <c r="AS149" s="245">
        <f t="shared" si="155"/>
        <v>0</v>
      </c>
      <c r="AT149" s="245">
        <f t="shared" si="155"/>
        <v>0</v>
      </c>
      <c r="AU149" s="245">
        <f t="shared" si="155"/>
        <v>0</v>
      </c>
      <c r="AV149" s="245">
        <f t="shared" si="155"/>
        <v>0</v>
      </c>
      <c r="AW149" s="245">
        <f t="shared" si="155"/>
        <v>0</v>
      </c>
      <c r="AX149" s="245">
        <f t="shared" si="155"/>
        <v>0</v>
      </c>
      <c r="AY149" s="245">
        <f t="shared" si="155"/>
        <v>0</v>
      </c>
      <c r="AZ149" s="245">
        <f t="shared" si="155"/>
        <v>0</v>
      </c>
      <c r="BA149" s="245">
        <f t="shared" si="155"/>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45">
        <f t="shared" si="168"/>
        <v>0</v>
      </c>
      <c r="AJ164" s="245">
        <f t="shared" si="168"/>
        <v>0</v>
      </c>
      <c r="AK164" s="245">
        <f t="shared" si="168"/>
        <v>0</v>
      </c>
      <c r="AL164" s="245">
        <f t="shared" si="168"/>
        <v>0</v>
      </c>
      <c r="AM164" s="245">
        <f t="shared" si="168"/>
        <v>0</v>
      </c>
      <c r="AN164" s="245">
        <f t="shared" si="168"/>
        <v>0</v>
      </c>
      <c r="AO164" s="245">
        <f t="shared" si="168"/>
        <v>0</v>
      </c>
      <c r="AP164" s="245">
        <f t="shared" si="168"/>
        <v>0</v>
      </c>
      <c r="AQ164" s="245">
        <f t="shared" si="168"/>
        <v>0</v>
      </c>
      <c r="AR164" s="245">
        <f t="shared" si="168"/>
        <v>0</v>
      </c>
      <c r="AS164" s="245">
        <f t="shared" si="168"/>
        <v>0</v>
      </c>
      <c r="AT164" s="245">
        <f t="shared" si="168"/>
        <v>0</v>
      </c>
      <c r="AU164" s="245">
        <f t="shared" si="168"/>
        <v>0</v>
      </c>
      <c r="AV164" s="245">
        <f t="shared" si="168"/>
        <v>0</v>
      </c>
      <c r="AW164" s="245">
        <f t="shared" si="168"/>
        <v>0</v>
      </c>
      <c r="AX164" s="245">
        <f t="shared" si="168"/>
        <v>0</v>
      </c>
      <c r="AY164" s="245">
        <f t="shared" si="168"/>
        <v>0</v>
      </c>
      <c r="AZ164" s="245">
        <f t="shared" si="168"/>
        <v>0</v>
      </c>
      <c r="BA164" s="245">
        <f t="shared" si="168"/>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45">
        <f t="shared" si="181"/>
        <v>0</v>
      </c>
      <c r="AJ179" s="245">
        <f t="shared" si="181"/>
        <v>0</v>
      </c>
      <c r="AK179" s="245">
        <f t="shared" si="181"/>
        <v>0</v>
      </c>
      <c r="AL179" s="245">
        <f t="shared" si="181"/>
        <v>0</v>
      </c>
      <c r="AM179" s="245">
        <f t="shared" si="181"/>
        <v>0</v>
      </c>
      <c r="AN179" s="245">
        <f t="shared" si="181"/>
        <v>0</v>
      </c>
      <c r="AO179" s="245">
        <f t="shared" si="181"/>
        <v>0</v>
      </c>
      <c r="AP179" s="245">
        <f t="shared" si="181"/>
        <v>0</v>
      </c>
      <c r="AQ179" s="245">
        <f t="shared" si="181"/>
        <v>0</v>
      </c>
      <c r="AR179" s="245">
        <f t="shared" si="181"/>
        <v>0</v>
      </c>
      <c r="AS179" s="245">
        <f t="shared" si="181"/>
        <v>0</v>
      </c>
      <c r="AT179" s="245">
        <f t="shared" si="181"/>
        <v>0</v>
      </c>
      <c r="AU179" s="245">
        <f t="shared" si="181"/>
        <v>0</v>
      </c>
      <c r="AV179" s="245">
        <f t="shared" si="181"/>
        <v>0</v>
      </c>
      <c r="AW179" s="245">
        <f t="shared" si="181"/>
        <v>0</v>
      </c>
      <c r="AX179" s="245">
        <f t="shared" si="181"/>
        <v>0</v>
      </c>
      <c r="AY179" s="245">
        <f t="shared" si="181"/>
        <v>0</v>
      </c>
      <c r="AZ179" s="245">
        <f t="shared" si="181"/>
        <v>0</v>
      </c>
      <c r="BA179" s="245">
        <f t="shared" si="181"/>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45">
        <f t="shared" si="194"/>
        <v>0</v>
      </c>
      <c r="AJ194" s="245">
        <f t="shared" si="194"/>
        <v>0</v>
      </c>
      <c r="AK194" s="245">
        <f t="shared" si="194"/>
        <v>0</v>
      </c>
      <c r="AL194" s="245">
        <f t="shared" si="194"/>
        <v>0</v>
      </c>
      <c r="AM194" s="245">
        <f t="shared" si="194"/>
        <v>0</v>
      </c>
      <c r="AN194" s="245">
        <f t="shared" si="194"/>
        <v>0</v>
      </c>
      <c r="AO194" s="245">
        <f t="shared" si="194"/>
        <v>0</v>
      </c>
      <c r="AP194" s="245">
        <f t="shared" si="194"/>
        <v>0</v>
      </c>
      <c r="AQ194" s="245">
        <f t="shared" si="194"/>
        <v>0</v>
      </c>
      <c r="AR194" s="245">
        <f t="shared" si="194"/>
        <v>0</v>
      </c>
      <c r="AS194" s="245">
        <f t="shared" si="194"/>
        <v>0</v>
      </c>
      <c r="AT194" s="245">
        <f t="shared" si="194"/>
        <v>0</v>
      </c>
      <c r="AU194" s="245">
        <f t="shared" si="194"/>
        <v>0</v>
      </c>
      <c r="AV194" s="245">
        <f t="shared" si="194"/>
        <v>0</v>
      </c>
      <c r="AW194" s="245">
        <f t="shared" si="194"/>
        <v>0</v>
      </c>
      <c r="AX194" s="245">
        <f t="shared" si="194"/>
        <v>0</v>
      </c>
      <c r="AY194" s="245">
        <f t="shared" si="194"/>
        <v>0</v>
      </c>
      <c r="AZ194" s="245">
        <f t="shared" si="194"/>
        <v>0</v>
      </c>
      <c r="BA194" s="245">
        <f t="shared" si="194"/>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45">
        <f t="shared" si="207"/>
        <v>0</v>
      </c>
      <c r="AJ209" s="245">
        <f t="shared" si="207"/>
        <v>0</v>
      </c>
      <c r="AK209" s="245">
        <f t="shared" si="207"/>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45">
        <f t="shared" si="220"/>
        <v>0</v>
      </c>
      <c r="AJ224" s="245">
        <f t="shared" si="220"/>
        <v>0</v>
      </c>
      <c r="AK224" s="245">
        <f t="shared" si="220"/>
        <v>0</v>
      </c>
      <c r="AL224" s="245">
        <f t="shared" si="220"/>
        <v>0</v>
      </c>
      <c r="AM224" s="245">
        <f t="shared" si="220"/>
        <v>0</v>
      </c>
      <c r="AN224" s="245">
        <f t="shared" si="220"/>
        <v>0</v>
      </c>
      <c r="AO224" s="245">
        <f t="shared" si="220"/>
        <v>0</v>
      </c>
      <c r="AP224" s="245">
        <f t="shared" si="220"/>
        <v>0</v>
      </c>
      <c r="AQ224" s="245">
        <f t="shared" si="220"/>
        <v>0</v>
      </c>
      <c r="AR224" s="245">
        <f t="shared" si="220"/>
        <v>0</v>
      </c>
      <c r="AS224" s="245">
        <f t="shared" si="220"/>
        <v>0</v>
      </c>
      <c r="AT224" s="245">
        <f t="shared" si="220"/>
        <v>0</v>
      </c>
      <c r="AU224" s="245">
        <f t="shared" si="220"/>
        <v>0</v>
      </c>
      <c r="AV224" s="245">
        <f t="shared" si="220"/>
        <v>0</v>
      </c>
      <c r="AW224" s="245">
        <f t="shared" si="220"/>
        <v>0</v>
      </c>
      <c r="AX224" s="245">
        <f t="shared" si="220"/>
        <v>0</v>
      </c>
      <c r="AY224" s="245">
        <f t="shared" si="220"/>
        <v>0</v>
      </c>
      <c r="AZ224" s="245">
        <f t="shared" si="220"/>
        <v>0</v>
      </c>
      <c r="BA224" s="245">
        <f t="shared" si="220"/>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45">
        <f t="shared" si="233"/>
        <v>0</v>
      </c>
      <c r="AJ239" s="245">
        <f t="shared" si="233"/>
        <v>0</v>
      </c>
      <c r="AK239" s="245">
        <f t="shared" si="233"/>
        <v>0</v>
      </c>
      <c r="AL239" s="245">
        <f t="shared" si="233"/>
        <v>0</v>
      </c>
      <c r="AM239" s="245">
        <f t="shared" si="233"/>
        <v>0</v>
      </c>
      <c r="AN239" s="245">
        <f t="shared" si="233"/>
        <v>0</v>
      </c>
      <c r="AO239" s="245">
        <f t="shared" si="233"/>
        <v>0</v>
      </c>
      <c r="AP239" s="245">
        <f t="shared" si="233"/>
        <v>0</v>
      </c>
      <c r="AQ239" s="245">
        <f t="shared" si="233"/>
        <v>0</v>
      </c>
      <c r="AR239" s="245">
        <f t="shared" si="233"/>
        <v>0</v>
      </c>
      <c r="AS239" s="245">
        <f t="shared" si="233"/>
        <v>0</v>
      </c>
      <c r="AT239" s="245">
        <f t="shared" si="233"/>
        <v>0</v>
      </c>
      <c r="AU239" s="245">
        <f t="shared" si="233"/>
        <v>0</v>
      </c>
      <c r="AV239" s="245">
        <f t="shared" si="233"/>
        <v>0</v>
      </c>
      <c r="AW239" s="245">
        <f t="shared" si="233"/>
        <v>0</v>
      </c>
      <c r="AX239" s="245">
        <f t="shared" si="233"/>
        <v>0</v>
      </c>
      <c r="AY239" s="245">
        <f t="shared" si="233"/>
        <v>0</v>
      </c>
      <c r="AZ239" s="245">
        <f t="shared" si="233"/>
        <v>0</v>
      </c>
      <c r="BA239" s="245">
        <f t="shared" si="233"/>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45">
        <f t="shared" si="246"/>
        <v>0</v>
      </c>
      <c r="AJ254" s="245">
        <f t="shared" si="246"/>
        <v>0</v>
      </c>
      <c r="AK254" s="245">
        <f t="shared" si="246"/>
        <v>0</v>
      </c>
      <c r="AL254" s="245">
        <f t="shared" si="246"/>
        <v>0</v>
      </c>
      <c r="AM254" s="245">
        <f t="shared" si="246"/>
        <v>0</v>
      </c>
      <c r="AN254" s="245">
        <f t="shared" si="246"/>
        <v>0</v>
      </c>
      <c r="AO254" s="245">
        <f t="shared" si="246"/>
        <v>0</v>
      </c>
      <c r="AP254" s="245">
        <f t="shared" si="246"/>
        <v>0</v>
      </c>
      <c r="AQ254" s="245">
        <f t="shared" si="246"/>
        <v>0</v>
      </c>
      <c r="AR254" s="245">
        <f t="shared" si="246"/>
        <v>0</v>
      </c>
      <c r="AS254" s="245">
        <f t="shared" si="246"/>
        <v>0</v>
      </c>
      <c r="AT254" s="245">
        <f t="shared" si="246"/>
        <v>0</v>
      </c>
      <c r="AU254" s="245">
        <f t="shared" si="246"/>
        <v>0</v>
      </c>
      <c r="AV254" s="245">
        <f t="shared" si="246"/>
        <v>0</v>
      </c>
      <c r="AW254" s="245">
        <f t="shared" si="246"/>
        <v>0</v>
      </c>
      <c r="AX254" s="245">
        <f t="shared" si="246"/>
        <v>0</v>
      </c>
      <c r="AY254" s="245">
        <f t="shared" si="246"/>
        <v>0</v>
      </c>
      <c r="AZ254" s="245">
        <f t="shared" si="246"/>
        <v>0</v>
      </c>
      <c r="BA254" s="245">
        <f t="shared" si="246"/>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45">
        <f t="shared" si="259"/>
        <v>0</v>
      </c>
      <c r="AJ269" s="245">
        <f t="shared" si="259"/>
        <v>0</v>
      </c>
      <c r="AK269" s="245">
        <f t="shared" si="259"/>
        <v>0</v>
      </c>
      <c r="AL269" s="245">
        <f t="shared" si="259"/>
        <v>0</v>
      </c>
      <c r="AM269" s="245">
        <f t="shared" si="259"/>
        <v>0</v>
      </c>
      <c r="AN269" s="245">
        <f t="shared" si="259"/>
        <v>0</v>
      </c>
      <c r="AO269" s="245">
        <f t="shared" si="259"/>
        <v>0</v>
      </c>
      <c r="AP269" s="245">
        <f t="shared" si="259"/>
        <v>0</v>
      </c>
      <c r="AQ269" s="245">
        <f t="shared" si="259"/>
        <v>0</v>
      </c>
      <c r="AR269" s="245">
        <f t="shared" si="259"/>
        <v>0</v>
      </c>
      <c r="AS269" s="245">
        <f t="shared" si="259"/>
        <v>0</v>
      </c>
      <c r="AT269" s="245">
        <f t="shared" si="259"/>
        <v>0</v>
      </c>
      <c r="AU269" s="245">
        <f t="shared" si="259"/>
        <v>0</v>
      </c>
      <c r="AV269" s="245">
        <f t="shared" si="259"/>
        <v>0</v>
      </c>
      <c r="AW269" s="245">
        <f t="shared" si="259"/>
        <v>0</v>
      </c>
      <c r="AX269" s="245">
        <f t="shared" si="259"/>
        <v>0</v>
      </c>
      <c r="AY269" s="245">
        <f t="shared" si="259"/>
        <v>0</v>
      </c>
      <c r="AZ269" s="245">
        <f t="shared" si="259"/>
        <v>0</v>
      </c>
      <c r="BA269" s="245">
        <f t="shared" si="259"/>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45">
        <f t="shared" si="272"/>
        <v>0</v>
      </c>
      <c r="AJ284" s="245">
        <f t="shared" si="272"/>
        <v>0</v>
      </c>
      <c r="AK284" s="245">
        <f t="shared" si="272"/>
        <v>0</v>
      </c>
      <c r="AL284" s="245">
        <f t="shared" si="272"/>
        <v>0</v>
      </c>
      <c r="AM284" s="245">
        <f t="shared" si="272"/>
        <v>0</v>
      </c>
      <c r="AN284" s="245">
        <f t="shared" si="272"/>
        <v>0</v>
      </c>
      <c r="AO284" s="245">
        <f t="shared" si="272"/>
        <v>0</v>
      </c>
      <c r="AP284" s="245">
        <f t="shared" si="272"/>
        <v>0</v>
      </c>
      <c r="AQ284" s="245">
        <f t="shared" si="272"/>
        <v>0</v>
      </c>
      <c r="AR284" s="245">
        <f t="shared" si="272"/>
        <v>0</v>
      </c>
      <c r="AS284" s="245">
        <f t="shared" si="272"/>
        <v>0</v>
      </c>
      <c r="AT284" s="245">
        <f t="shared" si="272"/>
        <v>0</v>
      </c>
      <c r="AU284" s="245">
        <f t="shared" si="272"/>
        <v>0</v>
      </c>
      <c r="AV284" s="245">
        <f t="shared" si="272"/>
        <v>0</v>
      </c>
      <c r="AW284" s="245">
        <f t="shared" si="272"/>
        <v>0</v>
      </c>
      <c r="AX284" s="245">
        <f t="shared" si="272"/>
        <v>0</v>
      </c>
      <c r="AY284" s="245">
        <f t="shared" si="272"/>
        <v>0</v>
      </c>
      <c r="AZ284" s="245">
        <f t="shared" si="272"/>
        <v>0</v>
      </c>
      <c r="BA284" s="245">
        <f t="shared" si="272"/>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0"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0"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0"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45">
        <f t="shared" si="285"/>
        <v>0</v>
      </c>
      <c r="AJ299" s="245">
        <f t="shared" si="285"/>
        <v>0</v>
      </c>
      <c r="AK299" s="245">
        <f t="shared" si="285"/>
        <v>0</v>
      </c>
      <c r="AL299" s="245">
        <f t="shared" si="285"/>
        <v>0</v>
      </c>
      <c r="AM299" s="245">
        <f t="shared" si="285"/>
        <v>0</v>
      </c>
      <c r="AN299" s="245">
        <f t="shared" si="285"/>
        <v>0</v>
      </c>
      <c r="AO299" s="245">
        <f t="shared" si="285"/>
        <v>0</v>
      </c>
      <c r="AP299" s="245">
        <f t="shared" si="285"/>
        <v>0</v>
      </c>
      <c r="AQ299" s="245">
        <f t="shared" si="285"/>
        <v>0</v>
      </c>
      <c r="AR299" s="245">
        <f t="shared" si="285"/>
        <v>0</v>
      </c>
      <c r="AS299" s="245">
        <f t="shared" si="285"/>
        <v>0</v>
      </c>
      <c r="AT299" s="245">
        <f t="shared" si="285"/>
        <v>0</v>
      </c>
      <c r="AU299" s="245">
        <f t="shared" si="285"/>
        <v>0</v>
      </c>
      <c r="AV299" s="245">
        <f t="shared" si="285"/>
        <v>0</v>
      </c>
      <c r="AW299" s="245">
        <f t="shared" si="285"/>
        <v>0</v>
      </c>
      <c r="AX299" s="245">
        <f t="shared" si="285"/>
        <v>0</v>
      </c>
      <c r="AY299" s="245">
        <f t="shared" si="285"/>
        <v>0</v>
      </c>
      <c r="AZ299" s="245">
        <f t="shared" si="285"/>
        <v>0</v>
      </c>
      <c r="BA299" s="245">
        <f t="shared" si="285"/>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0" spans="1:130" x14ac:dyDescent="0.25">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row>
    <row r="301" spans="1:130"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row>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row>
    <row r="303" spans="1:130" ht="39" x14ac:dyDescent="0.3">
      <c r="B303" s="215" t="s">
        <v>11</v>
      </c>
      <c r="C303" s="309"/>
      <c r="D303" s="310"/>
      <c r="E303" s="311"/>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G303" s="212"/>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299"/>
      <c r="D304" s="300"/>
      <c r="E304" s="301"/>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299"/>
      <c r="D305" s="300"/>
      <c r="E305" s="301"/>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299"/>
      <c r="D306" s="300"/>
      <c r="E306" s="301"/>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299"/>
      <c r="D307" s="300"/>
      <c r="E307" s="301"/>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299"/>
      <c r="D308" s="300"/>
      <c r="E308" s="301"/>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299"/>
      <c r="D309" s="300"/>
      <c r="E309" s="301"/>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299"/>
      <c r="D310" s="300"/>
      <c r="E310" s="301"/>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299"/>
      <c r="D311" s="300"/>
      <c r="E311" s="301"/>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299"/>
      <c r="D312" s="300"/>
      <c r="E312" s="301"/>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299"/>
      <c r="D313" s="300"/>
      <c r="E313" s="301"/>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2"/>
      <c r="D314" s="303"/>
      <c r="E314" s="304"/>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72">
        <f t="shared" si="295"/>
        <v>0</v>
      </c>
      <c r="AP314" s="245">
        <f t="shared" si="295"/>
        <v>0</v>
      </c>
      <c r="AQ314" s="245">
        <f t="shared" si="295"/>
        <v>0</v>
      </c>
      <c r="AR314" s="245">
        <f t="shared" si="295"/>
        <v>0</v>
      </c>
      <c r="AS314" s="245">
        <f t="shared" si="295"/>
        <v>0</v>
      </c>
      <c r="AT314" s="245">
        <f t="shared" si="295"/>
        <v>0</v>
      </c>
      <c r="AU314" s="245">
        <f t="shared" si="295"/>
        <v>0</v>
      </c>
      <c r="AV314" s="245">
        <f t="shared" si="295"/>
        <v>0</v>
      </c>
      <c r="AW314" s="245">
        <f t="shared" si="295"/>
        <v>0</v>
      </c>
      <c r="AX314" s="245">
        <f t="shared" si="295"/>
        <v>0</v>
      </c>
      <c r="AY314" s="245">
        <f t="shared" si="295"/>
        <v>0</v>
      </c>
      <c r="AZ314" s="245">
        <f t="shared" si="295"/>
        <v>0</v>
      </c>
      <c r="BA314" s="245">
        <f t="shared" si="295"/>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EZ115"/>
  <sheetViews>
    <sheetView topLeftCell="A25" zoomScale="70" zoomScaleNormal="70" workbookViewId="0">
      <selection activeCell="C38" sqref="C38"/>
    </sheetView>
  </sheetViews>
  <sheetFormatPr defaultRowHeight="12.5" x14ac:dyDescent="0.25"/>
  <cols>
    <col min="1" max="1" width="8.7265625" customWidth="1"/>
    <col min="2" max="2" width="20.54296875" customWidth="1"/>
    <col min="8" max="8" width="13.6328125" customWidth="1"/>
    <col min="17" max="17" width="8.7265625" customWidth="1"/>
    <col min="21" max="156" width="8.7265625" style="2"/>
  </cols>
  <sheetData>
    <row r="1" spans="1:123" ht="13.5" thickBot="1" x14ac:dyDescent="0.35">
      <c r="A1" s="15" t="s">
        <v>111</v>
      </c>
      <c r="G1" s="15"/>
    </row>
    <row r="2" spans="1:123" ht="13" x14ac:dyDescent="0.3">
      <c r="A2" s="103"/>
      <c r="B2" s="312" t="s">
        <v>55</v>
      </c>
      <c r="C2" s="314"/>
      <c r="D2" s="312" t="s">
        <v>56</v>
      </c>
      <c r="E2" s="313"/>
      <c r="F2" s="313"/>
      <c r="G2" s="313"/>
      <c r="H2" s="313"/>
      <c r="I2" s="313"/>
      <c r="J2" s="314"/>
      <c r="K2" s="315" t="s">
        <v>11</v>
      </c>
      <c r="L2" s="315"/>
      <c r="M2" s="315"/>
      <c r="N2" s="315"/>
      <c r="O2" s="315"/>
      <c r="P2" s="315"/>
      <c r="Q2" s="315"/>
      <c r="R2" s="315"/>
      <c r="S2" s="315"/>
      <c r="T2" s="316"/>
    </row>
    <row r="3" spans="1:123" ht="39.5" thickBot="1" x14ac:dyDescent="0.35">
      <c r="A3" s="127" t="s">
        <v>64</v>
      </c>
      <c r="B3" s="128" t="s">
        <v>86</v>
      </c>
      <c r="C3" s="128" t="s">
        <v>87</v>
      </c>
      <c r="D3" s="129" t="str">
        <f>' B_Populations'!$I$8</f>
        <v>White-Not Hispanic</v>
      </c>
      <c r="E3" s="129" t="str">
        <f>' B_Populations'!$K$8</f>
        <v>Hispanic</v>
      </c>
      <c r="F3" s="129" t="str">
        <f>' B_Populations'!$M$8</f>
        <v>Black-Not Hispanic</v>
      </c>
      <c r="G3" s="129" t="str">
        <f>' B_Populations'!$O$8</f>
        <v>Asian</v>
      </c>
      <c r="H3" s="129" t="str">
        <f>' B_Populations'!$Q$8</f>
        <v>American Indian/Alaska Native</v>
      </c>
      <c r="I3" s="129" t="str">
        <f>' B_Populations'!$S$8</f>
        <v>Other</v>
      </c>
      <c r="J3" s="129" t="str">
        <f>' B_Populations'!U8</f>
        <v>Other</v>
      </c>
      <c r="K3" s="130" t="str">
        <f>' B_Populations'!B24</f>
        <v>10-14</v>
      </c>
      <c r="L3" s="130" t="str">
        <f>' B_Populations'!B25</f>
        <v>15-19</v>
      </c>
      <c r="M3" s="130" t="str">
        <f>' B_Populations'!B26</f>
        <v>20-24</v>
      </c>
      <c r="N3" s="131" t="str">
        <f>' B_Populations'!B27</f>
        <v>25-34</v>
      </c>
      <c r="O3" s="131" t="str">
        <f>' B_Populations'!B28</f>
        <v>35-44</v>
      </c>
      <c r="P3" s="131" t="str">
        <f>' B_Populations'!B29</f>
        <v>45-54</v>
      </c>
      <c r="Q3" s="131" t="str">
        <f>' B_Populations'!B30</f>
        <v>55-64</v>
      </c>
      <c r="R3" s="131" t="str">
        <f>' B_Populations'!B31</f>
        <v>65-74</v>
      </c>
      <c r="S3" s="131" t="str">
        <f>' B_Populations'!B32</f>
        <v>75-84</v>
      </c>
      <c r="T3" s="132" t="str">
        <f>' B_Populations'!B33</f>
        <v>85+</v>
      </c>
      <c r="U3" s="96"/>
    </row>
    <row r="4" spans="1:123" s="97" customFormat="1" ht="13" x14ac:dyDescent="0.3">
      <c r="A4" s="100" t="s">
        <v>136</v>
      </c>
      <c r="B4" s="101"/>
      <c r="C4" s="101"/>
      <c r="D4" s="101"/>
      <c r="E4" s="101"/>
      <c r="F4" s="101"/>
      <c r="G4" s="101"/>
      <c r="H4" s="101"/>
      <c r="I4" s="101"/>
      <c r="J4" s="101"/>
      <c r="K4" s="101"/>
      <c r="L4" s="101"/>
      <c r="M4" s="101"/>
      <c r="N4" s="101"/>
      <c r="O4" s="101"/>
      <c r="P4" s="101"/>
      <c r="Q4" s="101"/>
      <c r="R4" s="101"/>
      <c r="S4" s="101"/>
      <c r="T4" s="102"/>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8"/>
    </row>
    <row r="5" spans="1:123" x14ac:dyDescent="0.25">
      <c r="A5" s="109">
        <f>SUM('1. Poisoning'!CV74+'2. Firearm'!CV74+'3. Suffocation'!CV74+'4. All Other Mechanisms'!CV74)-SUM('1. Poisoning'!CV14+'2. Firearm'!CV14+'3. Suffocation'!CV14+'4. All Other Mechanisms'!CV14)</f>
        <v>0</v>
      </c>
      <c r="B5" s="111">
        <f>SUM('1. Poisoning'!CW74+'2. Firearm'!CW74+'3. Suffocation'!CW74+'4. All Other Mechanisms'!CW74)-SUM('1. Poisoning'!CW14+'2. Firearm'!CW14+'3. Suffocation'!CW14+'4. All Other Mechanisms'!CW14)</f>
        <v>0</v>
      </c>
      <c r="C5" s="111">
        <f>SUM('1. Poisoning'!CX74+'2. Firearm'!CX74+'3. Suffocation'!CX74+'4. All Other Mechanisms'!CX74)-SUM('1. Poisoning'!CX14+'2. Firearm'!CX14+'3. Suffocation'!CX14+'4. All Other Mechanisms'!CX14)</f>
        <v>0</v>
      </c>
      <c r="D5" s="104">
        <f>SUM('1. Poisoning'!CY74+'2. Firearm'!CY74+'3. Suffocation'!CY74+'4. All Other Mechanisms'!CY74)-SUM('1. Poisoning'!CY14+'2. Firearm'!CY14+'3. Suffocation'!CY14+'4. All Other Mechanisms'!CY14)</f>
        <v>0</v>
      </c>
      <c r="E5" s="104">
        <f>SUM('1. Poisoning'!CZ74+'2. Firearm'!CZ74+'3. Suffocation'!CZ74+'4. All Other Mechanisms'!CZ74)-SUM('1. Poisoning'!CZ14+'2. Firearm'!CZ14+'3. Suffocation'!CZ14+'4. All Other Mechanisms'!CZ14)</f>
        <v>0</v>
      </c>
      <c r="F5" s="104">
        <f>SUM('1. Poisoning'!DA74+'2. Firearm'!DA74+'3. Suffocation'!DA74+'4. All Other Mechanisms'!DA74)-SUM('1. Poisoning'!DA14+'2. Firearm'!DA14+'3. Suffocation'!DA14+'4. All Other Mechanisms'!DA14)</f>
        <v>0</v>
      </c>
      <c r="G5" s="104">
        <f>SUM('1. Poisoning'!DB74+'2. Firearm'!DB74+'3. Suffocation'!DB74+'4. All Other Mechanisms'!DB74)-SUM('1. Poisoning'!DB14+'2. Firearm'!DB14+'3. Suffocation'!DB14+'4. All Other Mechanisms'!DB14)</f>
        <v>0</v>
      </c>
      <c r="H5" s="104">
        <f>SUM('1. Poisoning'!DC74+'2. Firearm'!DC74+'3. Suffocation'!DC74+'4. All Other Mechanisms'!DC74)-SUM('1. Poisoning'!DC14+'2. Firearm'!DC14+'3. Suffocation'!DC14+'4. All Other Mechanisms'!DC14)</f>
        <v>0</v>
      </c>
      <c r="I5" s="104">
        <f>SUM('1. Poisoning'!DD74+'2. Firearm'!DD74+'3. Suffocation'!DD74+'4. All Other Mechanisms'!DD74)-SUM('1. Poisoning'!DD14+'2. Firearm'!DD14+'3. Suffocation'!DD14+'4. All Other Mechanisms'!DD14)</f>
        <v>0</v>
      </c>
      <c r="J5" s="104">
        <f>SUM('1. Poisoning'!DE74+'2. Firearm'!DE74+'3. Suffocation'!DE74+'4. All Other Mechanisms'!DE74)-SUM('1. Poisoning'!DE14+'2. Firearm'!DE14+'3. Suffocation'!DE14+'4. All Other Mechanisms'!DE14)</f>
        <v>0</v>
      </c>
      <c r="K5" s="66">
        <f>SUM('1. Poisoning'!CV64+'2. Firearm'!CV64+'3. Suffocation'!CV64+'4. All Other Mechanisms'!CV64)-SUM('1. Poisoning'!CV4+'2. Firearm'!CV4+'3. Suffocation'!CV4+'4. All Other Mechanisms'!CV4)</f>
        <v>0</v>
      </c>
      <c r="L5" s="66">
        <f>SUM('1. Poisoning'!CV65+'2. Firearm'!CV65+'3. Suffocation'!CV65+'4. All Other Mechanisms'!CV65)-SUM('1. Poisoning'!CV5+'2. Firearm'!CV5+'3. Suffocation'!CV5+'4. All Other Mechanisms'!CV5)</f>
        <v>0</v>
      </c>
      <c r="M5" s="66">
        <f>SUM('1. Poisoning'!CV66+'2. Firearm'!CV66+'3. Suffocation'!CV66+'4. All Other Mechanisms'!CV66)-SUM('1. Poisoning'!CV6+'2. Firearm'!CV6+'3. Suffocation'!CV6+'4. All Other Mechanisms'!CV6)</f>
        <v>0</v>
      </c>
      <c r="N5" s="66">
        <f>SUM('1. Poisoning'!CV67+'2. Firearm'!CV67+'3. Suffocation'!CV67+'4. All Other Mechanisms'!CV67)-SUM('1. Poisoning'!CV7+'2. Firearm'!CV7+'3. Suffocation'!CV7+'4. All Other Mechanisms'!CV7)</f>
        <v>0</v>
      </c>
      <c r="O5" s="66">
        <f>SUM('1. Poisoning'!CV68+'2. Firearm'!CV68+'3. Suffocation'!CV68+'4. All Other Mechanisms'!CV68)-SUM('1. Poisoning'!CV8+'2. Firearm'!CV8+'3. Suffocation'!CV8+'4. All Other Mechanisms'!CV8)</f>
        <v>0</v>
      </c>
      <c r="P5" s="66">
        <f>SUM('1. Poisoning'!CV69+'2. Firearm'!CV69+'3. Suffocation'!CV69+'4. All Other Mechanisms'!CV69)-SUM('1. Poisoning'!CV9+'2. Firearm'!CV9+'3. Suffocation'!CV9+'4. All Other Mechanisms'!CV9)</f>
        <v>0</v>
      </c>
      <c r="Q5" s="66">
        <f>SUM('1. Poisoning'!CV70+'2. Firearm'!CV70+'3. Suffocation'!CV70+'4. All Other Mechanisms'!CV70)-SUM('1. Poisoning'!CV10+'2. Firearm'!CV10+'3. Suffocation'!CV10+'4. All Other Mechanisms'!CV10)</f>
        <v>0</v>
      </c>
      <c r="R5" s="66">
        <f>SUM('1. Poisoning'!CV71+'2. Firearm'!CV71+'3. Suffocation'!CV71+'4. All Other Mechanisms'!CV71)-SUM('1. Poisoning'!CV11+'2. Firearm'!CV11+'3. Suffocation'!CV11+'4. All Other Mechanisms'!CV11)</f>
        <v>0</v>
      </c>
      <c r="S5" s="66">
        <f>SUM('1. Poisoning'!CV72+'2. Firearm'!CV72+'3. Suffocation'!CV72+'4. All Other Mechanisms'!CV72)-SUM('1. Poisoning'!CV12+'2. Firearm'!CV12+'3. Suffocation'!CV12+'4. All Other Mechanisms'!CV12)</f>
        <v>0</v>
      </c>
      <c r="T5" s="106">
        <f>SUM('1. Poisoning'!CV73+'2. Firearm'!CV73+'3. Suffocation'!CV73+'4. All Other Mechanisms'!CV73)-SUM('1. Poisoning'!CV13+'2. Firearm'!CV13+'3. Suffocation'!CV13+'4. All Other Mechanisms'!CV13)</f>
        <v>0</v>
      </c>
      <c r="U5" s="96"/>
    </row>
    <row r="6" spans="1:123" x14ac:dyDescent="0.25">
      <c r="A6" s="110" t="str">
        <f t="shared" ref="A6:T6" si="0">IF(A5=0,"remained the same",IF(A5&gt;0,"decreased",IF(A5&lt;0,"increased")))</f>
        <v>remained the same</v>
      </c>
      <c r="B6" s="112" t="str">
        <f t="shared" si="0"/>
        <v>remained the same</v>
      </c>
      <c r="C6" s="112" t="str">
        <f t="shared" si="0"/>
        <v>remained the same</v>
      </c>
      <c r="D6" s="105" t="str">
        <f t="shared" si="0"/>
        <v>remained the same</v>
      </c>
      <c r="E6" s="105" t="str">
        <f t="shared" si="0"/>
        <v>remained the same</v>
      </c>
      <c r="F6" s="105" t="str">
        <f t="shared" si="0"/>
        <v>remained the same</v>
      </c>
      <c r="G6" s="105" t="str">
        <f t="shared" si="0"/>
        <v>remained the same</v>
      </c>
      <c r="H6" s="105" t="str">
        <f t="shared" si="0"/>
        <v>remained the same</v>
      </c>
      <c r="I6" s="105" t="str">
        <f t="shared" si="0"/>
        <v>remained the same</v>
      </c>
      <c r="J6" s="105" t="str">
        <f t="shared" si="0"/>
        <v>remained the same</v>
      </c>
      <c r="K6" s="107" t="str">
        <f t="shared" si="0"/>
        <v>remained the same</v>
      </c>
      <c r="L6" s="107" t="str">
        <f t="shared" si="0"/>
        <v>remained the same</v>
      </c>
      <c r="M6" s="107" t="str">
        <f t="shared" si="0"/>
        <v>remained the same</v>
      </c>
      <c r="N6" s="107" t="str">
        <f t="shared" si="0"/>
        <v>remained the same</v>
      </c>
      <c r="O6" s="107" t="str">
        <f t="shared" si="0"/>
        <v>remained the same</v>
      </c>
      <c r="P6" s="107" t="str">
        <f t="shared" si="0"/>
        <v>remained the same</v>
      </c>
      <c r="Q6" s="107" t="str">
        <f t="shared" si="0"/>
        <v>remained the same</v>
      </c>
      <c r="R6" s="107" t="str">
        <f t="shared" si="0"/>
        <v>remained the same</v>
      </c>
      <c r="S6" s="107" t="str">
        <f t="shared" si="0"/>
        <v>remained the same</v>
      </c>
      <c r="T6" s="108" t="str">
        <f t="shared" si="0"/>
        <v>remained the same</v>
      </c>
      <c r="U6" s="96"/>
    </row>
    <row r="7" spans="1:123" x14ac:dyDescent="0.25">
      <c r="A7" s="109">
        <f>ABS(A5)</f>
        <v>0</v>
      </c>
      <c r="B7" s="117">
        <f>ABS(B5)</f>
        <v>0</v>
      </c>
      <c r="C7" s="117">
        <f>ABS(C5)</f>
        <v>0</v>
      </c>
      <c r="D7" s="113">
        <f t="shared" ref="D7:T7" si="1">ABS(D5)</f>
        <v>0</v>
      </c>
      <c r="E7" s="113">
        <f t="shared" si="1"/>
        <v>0</v>
      </c>
      <c r="F7" s="113">
        <f t="shared" si="1"/>
        <v>0</v>
      </c>
      <c r="G7" s="113">
        <f t="shared" si="1"/>
        <v>0</v>
      </c>
      <c r="H7" s="113">
        <f t="shared" si="1"/>
        <v>0</v>
      </c>
      <c r="I7" s="113">
        <f t="shared" si="1"/>
        <v>0</v>
      </c>
      <c r="J7" s="113">
        <f t="shared" si="1"/>
        <v>0</v>
      </c>
      <c r="K7" s="120">
        <f t="shared" si="1"/>
        <v>0</v>
      </c>
      <c r="L7" s="120">
        <f t="shared" si="1"/>
        <v>0</v>
      </c>
      <c r="M7" s="120">
        <f t="shared" si="1"/>
        <v>0</v>
      </c>
      <c r="N7" s="120">
        <f t="shared" si="1"/>
        <v>0</v>
      </c>
      <c r="O7" s="120">
        <f t="shared" si="1"/>
        <v>0</v>
      </c>
      <c r="P7" s="120">
        <f t="shared" si="1"/>
        <v>0</v>
      </c>
      <c r="Q7" s="120">
        <f t="shared" si="1"/>
        <v>0</v>
      </c>
      <c r="R7" s="120">
        <f t="shared" si="1"/>
        <v>0</v>
      </c>
      <c r="S7" s="120">
        <f t="shared" si="1"/>
        <v>0</v>
      </c>
      <c r="T7" s="121">
        <f t="shared" si="1"/>
        <v>0</v>
      </c>
      <c r="U7" s="96"/>
    </row>
    <row r="8" spans="1:123" ht="13.5" thickBot="1" x14ac:dyDescent="0.35">
      <c r="A8" s="116"/>
      <c r="B8" s="118" t="str">
        <f>IF(MAX(B7:C7)=B7, "males", IF(MAX(B7:C7)=C7, "females"))</f>
        <v>males</v>
      </c>
      <c r="C8" s="119"/>
      <c r="D8" s="114" t="str" cm="1">
        <f t="array" ref="D8">_xlfn.IFS(MAX(D7:J7)=D7,D3,MAX(D7:J7)=E7,E3,MAX(D7:J7)=F7,F3,MAX(D7:J7)=G7,G3,MAX(D7:J7)=H7,H3,MAX(D7:J7)=I7,I3,MAX(D7:J7)=J7,J3)</f>
        <v>White-Not Hispanic</v>
      </c>
      <c r="E8" s="115"/>
      <c r="F8" s="115"/>
      <c r="G8" s="115"/>
      <c r="H8" s="115"/>
      <c r="I8" s="115"/>
      <c r="J8" s="115"/>
      <c r="K8" s="122" t="str" cm="1">
        <f t="array" ref="K8">_xlfn.IFS(MAX(K7:T7)=K7,K3,MAX(K7:T7)=L7,L3,MAX(K7:T7)=M7,M3,MAX(K7:T7)=N7,N3,MAX(K7:T7)=O7,O3,MAX(K7:T7)=P7,P3,MAX(K7:T7)=Q7,Q3,MAX(K7:T7)=R7,R3,MAX(K7:T7)=S7,S3,MAX(K7:T7)=T7,T3)</f>
        <v>10-14</v>
      </c>
      <c r="L8" s="123"/>
      <c r="M8" s="123"/>
      <c r="N8" s="123"/>
      <c r="O8" s="123"/>
      <c r="P8" s="123"/>
      <c r="Q8" s="123"/>
      <c r="R8" s="123"/>
      <c r="S8" s="123"/>
      <c r="T8" s="124"/>
      <c r="U8" s="96"/>
    </row>
    <row r="9" spans="1:123" s="97" customFormat="1" ht="13" x14ac:dyDescent="0.3">
      <c r="A9" s="100" t="s">
        <v>137</v>
      </c>
      <c r="B9" s="125"/>
      <c r="C9" s="125"/>
      <c r="D9" s="125"/>
      <c r="E9" s="125"/>
      <c r="F9" s="125"/>
      <c r="G9" s="125"/>
      <c r="H9" s="125"/>
      <c r="I9" s="125"/>
      <c r="J9" s="125"/>
      <c r="K9" s="125"/>
      <c r="L9" s="125"/>
      <c r="M9" s="125"/>
      <c r="N9" s="125"/>
      <c r="O9" s="125"/>
      <c r="P9" s="125"/>
      <c r="Q9" s="125"/>
      <c r="R9" s="125"/>
      <c r="S9" s="125"/>
      <c r="T9" s="126"/>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c r="DI9" s="99"/>
      <c r="DJ9" s="99"/>
      <c r="DK9" s="99"/>
      <c r="DL9" s="99"/>
      <c r="DM9" s="99"/>
      <c r="DN9" s="99"/>
      <c r="DO9" s="99"/>
      <c r="DP9" s="99"/>
      <c r="DQ9" s="99"/>
      <c r="DR9" s="99"/>
      <c r="DS9" s="98"/>
    </row>
    <row r="10" spans="1:123" x14ac:dyDescent="0.25">
      <c r="A10" s="109">
        <f>SUM('1. Poisoning'!CV149+'2. Firearm'!CV149+'3. Suffocation'!CV149+'4. All Other Mechanisms'!CV149)-SUM('1. Poisoning'!CV14+'2. Firearm'!CV14+'3. Suffocation'!CV14+'4. All Other Mechanisms'!CV14)</f>
        <v>0</v>
      </c>
      <c r="B10" s="111">
        <f>SUM('1. Poisoning'!CW149+'2. Firearm'!CW149+'3. Suffocation'!CW149+'4. All Other Mechanisms'!CW149)-SUM('1. Poisoning'!CW14+'2. Firearm'!CW14+'3. Suffocation'!CW14+'4. All Other Mechanisms'!CW14)</f>
        <v>0</v>
      </c>
      <c r="C10" s="111">
        <f>SUM('1. Poisoning'!CX149+'2. Firearm'!CX149+'3. Suffocation'!CX149+'4. All Other Mechanisms'!CX149)-SUM('1. Poisoning'!CX14+'2. Firearm'!CX14+'3. Suffocation'!CX14+'4. All Other Mechanisms'!CX14)</f>
        <v>0</v>
      </c>
      <c r="D10" s="104">
        <f>SUM('1. Poisoning'!CY149+'2. Firearm'!CY149+'3. Suffocation'!CY149+'4. All Other Mechanisms'!CY149)-SUM('1. Poisoning'!CY14+'2. Firearm'!CY14+'3. Suffocation'!CY14+'4. All Other Mechanisms'!CY14)</f>
        <v>0</v>
      </c>
      <c r="E10" s="104">
        <f>SUM('1. Poisoning'!CZ149+'2. Firearm'!CZ149+'3. Suffocation'!CZ149+'4. All Other Mechanisms'!CZ149)-SUM('1. Poisoning'!CZ14+'2. Firearm'!CZ14+'3. Suffocation'!CZ14+'4. All Other Mechanisms'!CZ14)</f>
        <v>0</v>
      </c>
      <c r="F10" s="104">
        <f>SUM('1. Poisoning'!DA149+'2. Firearm'!DA149+'3. Suffocation'!DA149+'4. All Other Mechanisms'!DA149)-SUM('1. Poisoning'!DA14+'2. Firearm'!DA14+'3. Suffocation'!DA14+'4. All Other Mechanisms'!DA14)</f>
        <v>0</v>
      </c>
      <c r="G10" s="104">
        <f>SUM('1. Poisoning'!DB149+'2. Firearm'!DB149+'3. Suffocation'!DB149+'4. All Other Mechanisms'!DB149)-SUM('1. Poisoning'!DB14+'2. Firearm'!DB14+'3. Suffocation'!DB14+'4. All Other Mechanisms'!DB14)</f>
        <v>0</v>
      </c>
      <c r="H10" s="104">
        <f>SUM('1. Poisoning'!DC149+'2. Firearm'!DC149+'3. Suffocation'!DC149+'4. All Other Mechanisms'!DC149)-SUM('1. Poisoning'!DC14+'2. Firearm'!DC14+'3. Suffocation'!DC14+'4. All Other Mechanisms'!DC14)</f>
        <v>0</v>
      </c>
      <c r="I10" s="104">
        <f>SUM('1. Poisoning'!DD149+'2. Firearm'!DD149+'3. Suffocation'!DD149+'4. All Other Mechanisms'!DD149)-SUM('1. Poisoning'!DD14+'2. Firearm'!DD14+'3. Suffocation'!DD14+'4. All Other Mechanisms'!DD14)</f>
        <v>0</v>
      </c>
      <c r="J10" s="104">
        <f>SUM('1. Poisoning'!DE149+'2. Firearm'!DE149+'3. Suffocation'!DE149+'4. All Other Mechanisms'!DE149)-SUM('1. Poisoning'!DE14+'2. Firearm'!DE14+'3. Suffocation'!DE14+'4. All Other Mechanisms'!DE14)</f>
        <v>0</v>
      </c>
      <c r="K10" s="66">
        <f>SUM('1. Poisoning'!CV139+'2. Firearm'!CV139+'3. Suffocation'!CV139+'4. All Other Mechanisms'!CV139)-SUM('1. Poisoning'!CV4+'2. Firearm'!CV4+'3. Suffocation'!CV4+'4. All Other Mechanisms'!CV4)</f>
        <v>0</v>
      </c>
      <c r="L10" s="66">
        <f>SUM('1. Poisoning'!CV140+'2. Firearm'!CV140+'3. Suffocation'!CV140+'4. All Other Mechanisms'!CV140)-SUM('1. Poisoning'!CV5+'2. Firearm'!CV5+'3. Suffocation'!CV5+'4. All Other Mechanisms'!CV5)</f>
        <v>0</v>
      </c>
      <c r="M10" s="66">
        <f>SUM('1. Poisoning'!CV141+'2. Firearm'!CV141+'3. Suffocation'!CV141+'4. All Other Mechanisms'!CV141)-SUM('1. Poisoning'!CV6+'2. Firearm'!CV6+'3. Suffocation'!CV6+'4. All Other Mechanisms'!CV6)</f>
        <v>0</v>
      </c>
      <c r="N10" s="66">
        <f>SUM('1. Poisoning'!CV142+'2. Firearm'!CV142+'3. Suffocation'!CV142+'4. All Other Mechanisms'!CV142)-SUM('1. Poisoning'!CV7+'2. Firearm'!CV7+'3. Suffocation'!CV7+'4. All Other Mechanisms'!CV7)</f>
        <v>0</v>
      </c>
      <c r="O10" s="66">
        <f>SUM('1. Poisoning'!CV143+'2. Firearm'!CV143+'3. Suffocation'!CV143+'4. All Other Mechanisms'!CV143)-SUM('1. Poisoning'!CV8+'2. Firearm'!CV8+'3. Suffocation'!CV8+'4. All Other Mechanisms'!CV8)</f>
        <v>0</v>
      </c>
      <c r="P10" s="66">
        <f>SUM('1. Poisoning'!CV144+'2. Firearm'!CV144+'3. Suffocation'!CV144+'4. All Other Mechanisms'!CV144)-SUM('1. Poisoning'!CV9+'2. Firearm'!CV9+'3. Suffocation'!CV9+'4. All Other Mechanisms'!CV9)</f>
        <v>0</v>
      </c>
      <c r="Q10" s="66">
        <f>SUM('1. Poisoning'!CV145+'2. Firearm'!CV145+'3. Suffocation'!CV145+'4. All Other Mechanisms'!CV145)-SUM('1. Poisoning'!CV10+'2. Firearm'!CV10+'3. Suffocation'!CV10+'4. All Other Mechanisms'!CV10)</f>
        <v>0</v>
      </c>
      <c r="R10" s="66">
        <f>SUM('1. Poisoning'!CV146+'2. Firearm'!CV146+'3. Suffocation'!CV146+'4. All Other Mechanisms'!CV146)-SUM('1. Poisoning'!CV11+'2. Firearm'!CV11+'3. Suffocation'!CV11+'4. All Other Mechanisms'!CV11)</f>
        <v>0</v>
      </c>
      <c r="S10" s="66">
        <f>SUM('1. Poisoning'!CV147+'2. Firearm'!CV147+'3. Suffocation'!CV147+'4. All Other Mechanisms'!CV147)-SUM('1. Poisoning'!CV12+'2. Firearm'!CV12+'3. Suffocation'!CV12+'4. All Other Mechanisms'!CV12)</f>
        <v>0</v>
      </c>
      <c r="T10" s="106">
        <f>SUM('1. Poisoning'!CV148+'2. Firearm'!CV148+'3. Suffocation'!CV148+'4. All Other Mechanisms'!CV148)-SUM('1. Poisoning'!CV13+'2. Firearm'!CV13+'3. Suffocation'!CV13+'4. All Other Mechanisms'!CV13)</f>
        <v>0</v>
      </c>
    </row>
    <row r="11" spans="1:123" x14ac:dyDescent="0.25">
      <c r="A11" s="110" t="str">
        <f t="shared" ref="A11:T11" si="2">IF(A10=0,"remained the same",IF(A10&gt;0,"decreased",IF(A10&lt;0,"increased")))</f>
        <v>remained the same</v>
      </c>
      <c r="B11" s="112" t="str">
        <f t="shared" si="2"/>
        <v>remained the same</v>
      </c>
      <c r="C11" s="112" t="str">
        <f t="shared" si="2"/>
        <v>remained the same</v>
      </c>
      <c r="D11" s="105" t="str">
        <f t="shared" si="2"/>
        <v>remained the same</v>
      </c>
      <c r="E11" s="105" t="str">
        <f t="shared" si="2"/>
        <v>remained the same</v>
      </c>
      <c r="F11" s="105" t="str">
        <f t="shared" si="2"/>
        <v>remained the same</v>
      </c>
      <c r="G11" s="105" t="str">
        <f t="shared" si="2"/>
        <v>remained the same</v>
      </c>
      <c r="H11" s="105" t="str">
        <f t="shared" si="2"/>
        <v>remained the same</v>
      </c>
      <c r="I11" s="105" t="str">
        <f t="shared" si="2"/>
        <v>remained the same</v>
      </c>
      <c r="J11" s="105" t="str">
        <f t="shared" si="2"/>
        <v>remained the same</v>
      </c>
      <c r="K11" s="107" t="str">
        <f t="shared" si="2"/>
        <v>remained the same</v>
      </c>
      <c r="L11" s="107" t="str">
        <f t="shared" si="2"/>
        <v>remained the same</v>
      </c>
      <c r="M11" s="107" t="str">
        <f t="shared" si="2"/>
        <v>remained the same</v>
      </c>
      <c r="N11" s="107" t="str">
        <f t="shared" si="2"/>
        <v>remained the same</v>
      </c>
      <c r="O11" s="107" t="str">
        <f t="shared" si="2"/>
        <v>remained the same</v>
      </c>
      <c r="P11" s="107" t="str">
        <f t="shared" si="2"/>
        <v>remained the same</v>
      </c>
      <c r="Q11" s="107" t="str">
        <f t="shared" si="2"/>
        <v>remained the same</v>
      </c>
      <c r="R11" s="107" t="str">
        <f t="shared" si="2"/>
        <v>remained the same</v>
      </c>
      <c r="S11" s="107" t="str">
        <f t="shared" si="2"/>
        <v>remained the same</v>
      </c>
      <c r="T11" s="108" t="str">
        <f t="shared" si="2"/>
        <v>remained the same</v>
      </c>
    </row>
    <row r="12" spans="1:123" x14ac:dyDescent="0.25">
      <c r="A12" s="109">
        <f>ABS(A10)</f>
        <v>0</v>
      </c>
      <c r="B12" s="117">
        <f>ABS(B10)</f>
        <v>0</v>
      </c>
      <c r="C12" s="117">
        <f>ABS(C10)</f>
        <v>0</v>
      </c>
      <c r="D12" s="113">
        <f t="shared" ref="D12:T12" si="3">ABS(D10)</f>
        <v>0</v>
      </c>
      <c r="E12" s="113">
        <f t="shared" si="3"/>
        <v>0</v>
      </c>
      <c r="F12" s="113">
        <f t="shared" si="3"/>
        <v>0</v>
      </c>
      <c r="G12" s="113">
        <f t="shared" si="3"/>
        <v>0</v>
      </c>
      <c r="H12" s="113">
        <f t="shared" si="3"/>
        <v>0</v>
      </c>
      <c r="I12" s="113">
        <f t="shared" si="3"/>
        <v>0</v>
      </c>
      <c r="J12" s="113">
        <f t="shared" si="3"/>
        <v>0</v>
      </c>
      <c r="K12" s="120">
        <f t="shared" si="3"/>
        <v>0</v>
      </c>
      <c r="L12" s="120">
        <f t="shared" si="3"/>
        <v>0</v>
      </c>
      <c r="M12" s="120">
        <f t="shared" si="3"/>
        <v>0</v>
      </c>
      <c r="N12" s="120">
        <f t="shared" si="3"/>
        <v>0</v>
      </c>
      <c r="O12" s="120">
        <f t="shared" si="3"/>
        <v>0</v>
      </c>
      <c r="P12" s="120">
        <f t="shared" si="3"/>
        <v>0</v>
      </c>
      <c r="Q12" s="120">
        <f t="shared" si="3"/>
        <v>0</v>
      </c>
      <c r="R12" s="120">
        <f t="shared" si="3"/>
        <v>0</v>
      </c>
      <c r="S12" s="120">
        <f t="shared" si="3"/>
        <v>0</v>
      </c>
      <c r="T12" s="121">
        <f t="shared" si="3"/>
        <v>0</v>
      </c>
    </row>
    <row r="13" spans="1:123" ht="13.5" thickBot="1" x14ac:dyDescent="0.35">
      <c r="A13" s="116"/>
      <c r="B13" s="118" t="str">
        <f>IF(MAX(B12:C12)=B12, "males", IF(MAX(B12:C12)=C12, "females"))</f>
        <v>males</v>
      </c>
      <c r="C13" s="119"/>
      <c r="D13" s="114" t="str" cm="1">
        <f t="array" ref="D13">_xlfn.IFS(MAX(D12:J12)=D12,D3,MAX(D12:J12)=E12,E3,MAX(D12:J12)=F12,F3,MAX(D12:J12)=G12,G3,MAX(D12:J12)=H12,H3,MAX(D12:J12)=I12,I3,MAX(D12:J12)=J12,J3)</f>
        <v>White-Not Hispanic</v>
      </c>
      <c r="E13" s="115"/>
      <c r="F13" s="115"/>
      <c r="G13" s="115"/>
      <c r="H13" s="115"/>
      <c r="I13" s="115"/>
      <c r="J13" s="115"/>
      <c r="K13" s="122" t="str" cm="1">
        <f t="array" ref="K13">_xlfn.IFS(MAX(K12:T12)=K12,K3,MAX(K12:T12)=L12,L3,MAX(K12:T12)=M12,M3,MAX(K12:T12)=N12,N3,MAX(K12:T12)=O12,O3,MAX(K12:T12)=P12,P3,MAX(K12:T12)=Q12,Q3,MAX(K12:T12)=R12,R3,MAX(K12:T12)=S12,S3,MAX(K12:T12)=T12,T3)</f>
        <v>10-14</v>
      </c>
      <c r="L13" s="123"/>
      <c r="M13" s="123"/>
      <c r="N13" s="123"/>
      <c r="O13" s="123"/>
      <c r="P13" s="123"/>
      <c r="Q13" s="123"/>
      <c r="R13" s="123"/>
      <c r="S13" s="123"/>
      <c r="T13" s="124"/>
    </row>
    <row r="14" spans="1:123" s="97" customFormat="1" ht="13" x14ac:dyDescent="0.3">
      <c r="A14" s="100" t="s">
        <v>138</v>
      </c>
      <c r="B14" s="125"/>
      <c r="C14" s="125"/>
      <c r="D14" s="125"/>
      <c r="E14" s="125"/>
      <c r="F14" s="125"/>
      <c r="G14" s="125"/>
      <c r="H14" s="125"/>
      <c r="I14" s="125"/>
      <c r="J14" s="125"/>
      <c r="K14" s="125"/>
      <c r="L14" s="125"/>
      <c r="M14" s="125"/>
      <c r="N14" s="125"/>
      <c r="O14" s="125"/>
      <c r="P14" s="125"/>
      <c r="Q14" s="125"/>
      <c r="R14" s="125"/>
      <c r="S14" s="125"/>
      <c r="T14" s="126"/>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8"/>
    </row>
    <row r="15" spans="1:123" x14ac:dyDescent="0.25">
      <c r="A15" s="109">
        <f>SUM('1. Poisoning'!CV224+'2. Firearm'!CV224+'3. Suffocation'!CV224+'4. All Other Mechanisms'!CV224)-SUM('1. Poisoning'!CV14+'2. Firearm'!CV14+'3. Suffocation'!CV14+'4. All Other Mechanisms'!CV14)</f>
        <v>0</v>
      </c>
      <c r="B15" s="111">
        <f>SUM('1. Poisoning'!CW224+'2. Firearm'!CW224+'3. Suffocation'!CW224+'4. All Other Mechanisms'!CW224)-SUM('1. Poisoning'!CW14+'2. Firearm'!CW14+'3. Suffocation'!CW14+'4. All Other Mechanisms'!CW14)</f>
        <v>0</v>
      </c>
      <c r="C15" s="111">
        <f>SUM('1. Poisoning'!CX224+'2. Firearm'!CX224+'3. Suffocation'!CX224+'4. All Other Mechanisms'!CX224)-SUM('1. Poisoning'!CX14+'2. Firearm'!CX14+'3. Suffocation'!CX14+'4. All Other Mechanisms'!CX14)</f>
        <v>0</v>
      </c>
      <c r="D15" s="104">
        <f>SUM('1. Poisoning'!CY224+'2. Firearm'!CY224+'3. Suffocation'!CY224+'4. All Other Mechanisms'!CY224)-SUM('1. Poisoning'!CY14+'2. Firearm'!CY14+'3. Suffocation'!CY14+'4. All Other Mechanisms'!CY14)</f>
        <v>0</v>
      </c>
      <c r="E15" s="104">
        <f>SUM('1. Poisoning'!CZ224+'2. Firearm'!CZ224+'3. Suffocation'!CZ224+'4. All Other Mechanisms'!CZ224)-SUM('1. Poisoning'!CZ14+'2. Firearm'!CZ14+'3. Suffocation'!CZ14+'4. All Other Mechanisms'!CZ14)</f>
        <v>0</v>
      </c>
      <c r="F15" s="104">
        <f>SUM('1. Poisoning'!DA224+'2. Firearm'!DA224+'3. Suffocation'!DA224+'4. All Other Mechanisms'!DA224)-SUM('1. Poisoning'!DA14+'2. Firearm'!DA14+'3. Suffocation'!DA14+'4. All Other Mechanisms'!DA14)</f>
        <v>0</v>
      </c>
      <c r="G15" s="104">
        <f>SUM('1. Poisoning'!DB224+'2. Firearm'!DB224+'3. Suffocation'!DB224+'4. All Other Mechanisms'!DB224)-SUM('1. Poisoning'!DB14+'2. Firearm'!DB14+'3. Suffocation'!DB14+'4. All Other Mechanisms'!DB14)</f>
        <v>0</v>
      </c>
      <c r="H15" s="104">
        <f>SUM('1. Poisoning'!DC224+'2. Firearm'!DC224+'3. Suffocation'!DC224+'4. All Other Mechanisms'!DC224)-SUM('1. Poisoning'!DC14+'2. Firearm'!DC14+'3. Suffocation'!DC14+'4. All Other Mechanisms'!DC14)</f>
        <v>0</v>
      </c>
      <c r="I15" s="104">
        <f>SUM('1. Poisoning'!DD224+'2. Firearm'!DD224+'3. Suffocation'!DD224+'4. All Other Mechanisms'!DD224)-SUM('1. Poisoning'!DD14+'2. Firearm'!DD14+'3. Suffocation'!DD14+'4. All Other Mechanisms'!DD14)</f>
        <v>0</v>
      </c>
      <c r="J15" s="104">
        <f>SUM('1. Poisoning'!DE224+'2. Firearm'!DE224+'3. Suffocation'!DE224+'4. All Other Mechanisms'!DE224)-SUM('1. Poisoning'!DE14+'2. Firearm'!DE14+'3. Suffocation'!DE14+'4. All Other Mechanisms'!DE14)</f>
        <v>0</v>
      </c>
      <c r="K15" s="66">
        <f>SUM('1. Poisoning'!CV214+'2. Firearm'!CV214+'3. Suffocation'!CV214+'4. All Other Mechanisms'!CV214)-SUM('1. Poisoning'!CV4+'2. Firearm'!CV4+'3. Suffocation'!CV4+'4. All Other Mechanisms'!CV4)</f>
        <v>0</v>
      </c>
      <c r="L15" s="66">
        <f>SUM('1. Poisoning'!CV215+'2. Firearm'!CV215+'3. Suffocation'!CV215+'4. All Other Mechanisms'!CV215)-SUM('1. Poisoning'!CV5+'2. Firearm'!CV5+'3. Suffocation'!CV5+'4. All Other Mechanisms'!CV5)</f>
        <v>0</v>
      </c>
      <c r="M15" s="66">
        <f>SUM('1. Poisoning'!CV216+'2. Firearm'!CV216+'3. Suffocation'!CV216+'4. All Other Mechanisms'!CV216)-SUM('1. Poisoning'!CV6+'2. Firearm'!CV6+'3. Suffocation'!CV6+'4. All Other Mechanisms'!CV6)</f>
        <v>0</v>
      </c>
      <c r="N15" s="66">
        <f>SUM('1. Poisoning'!CV217+'2. Firearm'!CV217+'3. Suffocation'!CV217+'4. All Other Mechanisms'!CV217)-SUM('1. Poisoning'!CV7+'2. Firearm'!CV7+'3. Suffocation'!CV7+'4. All Other Mechanisms'!CV7)</f>
        <v>0</v>
      </c>
      <c r="O15" s="66">
        <f>SUM('1. Poisoning'!CV218+'2. Firearm'!CV218+'3. Suffocation'!CV218+'4. All Other Mechanisms'!CV218)-SUM('1. Poisoning'!CV8+'2. Firearm'!CV8+'3. Suffocation'!CV8+'4. All Other Mechanisms'!CV8)</f>
        <v>0</v>
      </c>
      <c r="P15" s="66">
        <f>SUM('1. Poisoning'!CV219+'2. Firearm'!CV219+'3. Suffocation'!CV219+'4. All Other Mechanisms'!CV219)-SUM('1. Poisoning'!CV9+'2. Firearm'!CV9+'3. Suffocation'!CV9+'4. All Other Mechanisms'!CV9)</f>
        <v>0</v>
      </c>
      <c r="Q15" s="66">
        <f>SUM('1. Poisoning'!CV220+'2. Firearm'!CV220+'3. Suffocation'!CV220+'4. All Other Mechanisms'!CV220)-SUM('1. Poisoning'!CV10+'2. Firearm'!CV10+'3. Suffocation'!CV10+'4. All Other Mechanisms'!CV10)</f>
        <v>0</v>
      </c>
      <c r="R15" s="66">
        <f>SUM('1. Poisoning'!CV221+'2. Firearm'!CV221+'3. Suffocation'!CV221+'4. All Other Mechanisms'!CV221)-SUM('1. Poisoning'!CV11+'2. Firearm'!CV11+'3. Suffocation'!CV11+'4. All Other Mechanisms'!CV11)</f>
        <v>0</v>
      </c>
      <c r="S15" s="66">
        <f>SUM('1. Poisoning'!CV222+'2. Firearm'!CV222+'3. Suffocation'!CV222+'4. All Other Mechanisms'!CV222)-SUM('1. Poisoning'!CV12+'2. Firearm'!CV12+'3. Suffocation'!CV12+'4. All Other Mechanisms'!CV12)</f>
        <v>0</v>
      </c>
      <c r="T15" s="106">
        <f>SUM('1. Poisoning'!CV223+'2. Firearm'!CV223+'3. Suffocation'!CV223+'4. All Other Mechanisms'!CV223)-SUM('1. Poisoning'!CV13+'2. Firearm'!CV13+'3. Suffocation'!CV13+'4. All Other Mechanisms'!CV13)</f>
        <v>0</v>
      </c>
    </row>
    <row r="16" spans="1:123" x14ac:dyDescent="0.25">
      <c r="A16" s="110" t="str">
        <f t="shared" ref="A16:T16" si="4">IF(A15=0,"remained the same",IF(A15&gt;0,"decreased",IF(A15&lt;0,"increased")))</f>
        <v>remained the same</v>
      </c>
      <c r="B16" s="112" t="str">
        <f t="shared" si="4"/>
        <v>remained the same</v>
      </c>
      <c r="C16" s="112" t="str">
        <f t="shared" si="4"/>
        <v>remained the same</v>
      </c>
      <c r="D16" s="105" t="str">
        <f t="shared" si="4"/>
        <v>remained the same</v>
      </c>
      <c r="E16" s="105" t="str">
        <f t="shared" si="4"/>
        <v>remained the same</v>
      </c>
      <c r="F16" s="105" t="str">
        <f t="shared" si="4"/>
        <v>remained the same</v>
      </c>
      <c r="G16" s="105" t="str">
        <f t="shared" si="4"/>
        <v>remained the same</v>
      </c>
      <c r="H16" s="105" t="str">
        <f t="shared" si="4"/>
        <v>remained the same</v>
      </c>
      <c r="I16" s="105" t="str">
        <f t="shared" si="4"/>
        <v>remained the same</v>
      </c>
      <c r="J16" s="105" t="str">
        <f t="shared" si="4"/>
        <v>remained the same</v>
      </c>
      <c r="K16" s="107" t="str">
        <f t="shared" si="4"/>
        <v>remained the same</v>
      </c>
      <c r="L16" s="107" t="str">
        <f t="shared" si="4"/>
        <v>remained the same</v>
      </c>
      <c r="M16" s="107" t="str">
        <f t="shared" si="4"/>
        <v>remained the same</v>
      </c>
      <c r="N16" s="107" t="str">
        <f t="shared" si="4"/>
        <v>remained the same</v>
      </c>
      <c r="O16" s="107" t="str">
        <f t="shared" si="4"/>
        <v>remained the same</v>
      </c>
      <c r="P16" s="107" t="str">
        <f t="shared" si="4"/>
        <v>remained the same</v>
      </c>
      <c r="Q16" s="107" t="str">
        <f t="shared" si="4"/>
        <v>remained the same</v>
      </c>
      <c r="R16" s="107" t="str">
        <f t="shared" si="4"/>
        <v>remained the same</v>
      </c>
      <c r="S16" s="107" t="str">
        <f t="shared" si="4"/>
        <v>remained the same</v>
      </c>
      <c r="T16" s="108" t="str">
        <f t="shared" si="4"/>
        <v>remained the same</v>
      </c>
    </row>
    <row r="17" spans="1:123" x14ac:dyDescent="0.25">
      <c r="A17" s="109">
        <f>ABS(A15)</f>
        <v>0</v>
      </c>
      <c r="B17" s="117">
        <f>ABS(B15)</f>
        <v>0</v>
      </c>
      <c r="C17" s="117">
        <f>ABS(C15)</f>
        <v>0</v>
      </c>
      <c r="D17" s="113">
        <f t="shared" ref="D17:T17" si="5">ABS(D15)</f>
        <v>0</v>
      </c>
      <c r="E17" s="113">
        <f t="shared" si="5"/>
        <v>0</v>
      </c>
      <c r="F17" s="113">
        <f t="shared" si="5"/>
        <v>0</v>
      </c>
      <c r="G17" s="113">
        <f t="shared" si="5"/>
        <v>0</v>
      </c>
      <c r="H17" s="113">
        <f t="shared" si="5"/>
        <v>0</v>
      </c>
      <c r="I17" s="113">
        <f t="shared" si="5"/>
        <v>0</v>
      </c>
      <c r="J17" s="113">
        <f t="shared" si="5"/>
        <v>0</v>
      </c>
      <c r="K17" s="120">
        <f t="shared" si="5"/>
        <v>0</v>
      </c>
      <c r="L17" s="120">
        <f t="shared" si="5"/>
        <v>0</v>
      </c>
      <c r="M17" s="120">
        <f t="shared" si="5"/>
        <v>0</v>
      </c>
      <c r="N17" s="120">
        <f t="shared" si="5"/>
        <v>0</v>
      </c>
      <c r="O17" s="120">
        <f t="shared" si="5"/>
        <v>0</v>
      </c>
      <c r="P17" s="120">
        <f t="shared" si="5"/>
        <v>0</v>
      </c>
      <c r="Q17" s="120">
        <f t="shared" si="5"/>
        <v>0</v>
      </c>
      <c r="R17" s="120">
        <f t="shared" si="5"/>
        <v>0</v>
      </c>
      <c r="S17" s="120">
        <f t="shared" si="5"/>
        <v>0</v>
      </c>
      <c r="T17" s="121">
        <f t="shared" si="5"/>
        <v>0</v>
      </c>
    </row>
    <row r="18" spans="1:123" ht="13.5" thickBot="1" x14ac:dyDescent="0.35">
      <c r="A18" s="116"/>
      <c r="B18" s="118" t="str">
        <f>IF(MAX(B17:C17)=B17, "males", IF(MAX(B17:C17)=C17, "females"))</f>
        <v>males</v>
      </c>
      <c r="C18" s="119"/>
      <c r="D18" s="114" t="str" cm="1">
        <f t="array" ref="D18">_xlfn.IFS(MAX(D17:J17)=D17,D3,MAX(D17:J17)=E17,E3,MAX(D17:J17)=F17,F3,MAX(D17:J17)=G17,G3,MAX(D17:J17)=H17,H3,MAX(D17:J17)=I17,I3,MAX(D17:J17)=J17,J3)</f>
        <v>White-Not Hispanic</v>
      </c>
      <c r="E18" s="115"/>
      <c r="F18" s="115"/>
      <c r="G18" s="115"/>
      <c r="H18" s="115"/>
      <c r="I18" s="115"/>
      <c r="J18" s="115"/>
      <c r="K18" s="122" t="str" cm="1">
        <f t="array" ref="K18">_xlfn.IFS(MAX(K17:T17)=K17,K3,MAX(K17:T17)=L17,L3,MAX(K17:T17)=M17,M3,MAX(K17:T17)=N17,N3,MAX(K17:T17)=O17,O3,MAX(K17:T17)=P17,P3,MAX(K17:T17)=Q17,Q3,MAX(K17:T17)=R17,R3,MAX(K17:T17)=S17,S3,MAX(K17:T17)=T17,T3)</f>
        <v>10-14</v>
      </c>
      <c r="L18" s="123"/>
      <c r="M18" s="123"/>
      <c r="N18" s="123"/>
      <c r="O18" s="123"/>
      <c r="P18" s="123"/>
      <c r="Q18" s="123"/>
      <c r="R18" s="123"/>
      <c r="S18" s="123"/>
      <c r="T18" s="124"/>
    </row>
    <row r="19" spans="1:123" s="97" customFormat="1" ht="13" x14ac:dyDescent="0.3">
      <c r="A19" s="100" t="s">
        <v>139</v>
      </c>
      <c r="B19" s="125"/>
      <c r="C19" s="125"/>
      <c r="D19" s="125"/>
      <c r="E19" s="125"/>
      <c r="F19" s="125"/>
      <c r="G19" s="125"/>
      <c r="H19" s="125"/>
      <c r="I19" s="125"/>
      <c r="J19" s="125"/>
      <c r="K19" s="125"/>
      <c r="L19" s="125"/>
      <c r="M19" s="125"/>
      <c r="N19" s="125"/>
      <c r="O19" s="125"/>
      <c r="P19" s="125"/>
      <c r="Q19" s="125"/>
      <c r="R19" s="125"/>
      <c r="S19" s="125"/>
      <c r="T19" s="126"/>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c r="DB19" s="99"/>
      <c r="DC19" s="99"/>
      <c r="DD19" s="99"/>
      <c r="DE19" s="99"/>
      <c r="DF19" s="99"/>
      <c r="DG19" s="99"/>
      <c r="DH19" s="99"/>
      <c r="DI19" s="99"/>
      <c r="DJ19" s="99"/>
      <c r="DK19" s="99"/>
      <c r="DL19" s="99"/>
      <c r="DM19" s="99"/>
      <c r="DN19" s="99"/>
      <c r="DO19" s="99"/>
      <c r="DP19" s="99"/>
      <c r="DQ19" s="99"/>
      <c r="DR19" s="99"/>
      <c r="DS19" s="98"/>
    </row>
    <row r="20" spans="1:123" x14ac:dyDescent="0.25">
      <c r="A20" s="109">
        <f>SUM('1. Poisoning'!CV299+'2. Firearm'!CV299+'3. Suffocation'!CV299+'4. All Other Mechanisms'!CV299)-SUM('1. Poisoning'!CV14+'2. Firearm'!CV14+'3. Suffocation'!CV14+'4. All Other Mechanisms'!CV14)</f>
        <v>0</v>
      </c>
      <c r="B20" s="111">
        <f>SUM('1. Poisoning'!CW299+'2. Firearm'!CW299+'3. Suffocation'!CW299+'4. All Other Mechanisms'!CW299)-SUM('1. Poisoning'!CW14+'2. Firearm'!CW14+'3. Suffocation'!CW14+'4. All Other Mechanisms'!CW14)</f>
        <v>0</v>
      </c>
      <c r="C20" s="111">
        <f>SUM('1. Poisoning'!CX299+'2. Firearm'!CX299+'3. Suffocation'!CX299+'4. All Other Mechanisms'!CX299)-SUM('1. Poisoning'!CX14+'2. Firearm'!CX14+'3. Suffocation'!CX14+'4. All Other Mechanisms'!CX14)</f>
        <v>0</v>
      </c>
      <c r="D20" s="104">
        <f>SUM('1. Poisoning'!CY299+'2. Firearm'!CY299+'3. Suffocation'!CY299+'4. All Other Mechanisms'!CY299)-SUM('1. Poisoning'!CY14+'2. Firearm'!CY14+'3. Suffocation'!CY14+'4. All Other Mechanisms'!CY14)</f>
        <v>0</v>
      </c>
      <c r="E20" s="104">
        <f>SUM('1. Poisoning'!CZ299+'2. Firearm'!CZ299+'3. Suffocation'!CZ299+'4. All Other Mechanisms'!CZ299)-SUM('1. Poisoning'!CZ14+'2. Firearm'!CZ14+'3. Suffocation'!CZ14+'4. All Other Mechanisms'!CZ14)</f>
        <v>0</v>
      </c>
      <c r="F20" s="104">
        <f>SUM('1. Poisoning'!DA299+'2. Firearm'!DA299+'3. Suffocation'!DA299+'4. All Other Mechanisms'!DA299)-SUM('1. Poisoning'!DA14+'2. Firearm'!DA14+'3. Suffocation'!DA14+'4. All Other Mechanisms'!DA14)</f>
        <v>0</v>
      </c>
      <c r="G20" s="104">
        <f>SUM('1. Poisoning'!DB299+'2. Firearm'!DB299+'3. Suffocation'!DB299+'4. All Other Mechanisms'!DB299)-SUM('1. Poisoning'!DB14+'2. Firearm'!DB14+'3. Suffocation'!DB14+'4. All Other Mechanisms'!DB14)</f>
        <v>0</v>
      </c>
      <c r="H20" s="104">
        <f>SUM('1. Poisoning'!DC299+'2. Firearm'!DC299+'3. Suffocation'!DC299+'4. All Other Mechanisms'!DC299)-SUM('1. Poisoning'!DC14+'2. Firearm'!DC14+'3. Suffocation'!DC14+'4. All Other Mechanisms'!DC14)</f>
        <v>0</v>
      </c>
      <c r="I20" s="104">
        <f>SUM('1. Poisoning'!DD299+'2. Firearm'!DD299+'3. Suffocation'!DD299+'4. All Other Mechanisms'!DD299)-SUM('1. Poisoning'!DD14+'2. Firearm'!DD14+'3. Suffocation'!DD14+'4. All Other Mechanisms'!DD14)</f>
        <v>0</v>
      </c>
      <c r="J20" s="104">
        <f>SUM('1. Poisoning'!DE299+'2. Firearm'!DE299+'3. Suffocation'!DE299+'4. All Other Mechanisms'!DE299)-SUM('1. Poisoning'!DE14+'2. Firearm'!DE14+'3. Suffocation'!DE14+'4. All Other Mechanisms'!DE14)</f>
        <v>0</v>
      </c>
      <c r="K20" s="66">
        <f>SUM('1. Poisoning'!CV289+'2. Firearm'!CV289+'3. Suffocation'!CV289+'4. All Other Mechanisms'!CV289)-SUM('1. Poisoning'!CV4+'2. Firearm'!CV4+'3. Suffocation'!CV4+'4. All Other Mechanisms'!CV4)</f>
        <v>0</v>
      </c>
      <c r="L20" s="66">
        <f>SUM('1. Poisoning'!CV290+'2. Firearm'!CV290+'3. Suffocation'!CV290+'4. All Other Mechanisms'!CV290)-SUM('1. Poisoning'!CV5+'2. Firearm'!CV5+'3. Suffocation'!CV5+'4. All Other Mechanisms'!CV5)</f>
        <v>0</v>
      </c>
      <c r="M20" s="66">
        <f>SUM('1. Poisoning'!CV291+'2. Firearm'!CV291+'3. Suffocation'!CV291+'4. All Other Mechanisms'!CV291)-SUM('1. Poisoning'!CV6+'2. Firearm'!CV6+'3. Suffocation'!CV6+'4. All Other Mechanisms'!CV6)</f>
        <v>0</v>
      </c>
      <c r="N20" s="66">
        <f>SUM('1. Poisoning'!CV292+'2. Firearm'!CV292+'3. Suffocation'!CV292+'4. All Other Mechanisms'!CV292)-SUM('1. Poisoning'!CV7+'2. Firearm'!CV7+'3. Suffocation'!CV7+'4. All Other Mechanisms'!CV7)</f>
        <v>0</v>
      </c>
      <c r="O20" s="66">
        <f>SUM('1. Poisoning'!CV293+'2. Firearm'!CV293+'3. Suffocation'!CV293+'4. All Other Mechanisms'!CV293)-SUM('1. Poisoning'!CV8+'2. Firearm'!CV8+'3. Suffocation'!CV8+'4. All Other Mechanisms'!CV8)</f>
        <v>0</v>
      </c>
      <c r="P20" s="66">
        <f>SUM('1. Poisoning'!CV294+'2. Firearm'!CV294+'3. Suffocation'!CV294+'4. All Other Mechanisms'!CV294)-SUM('1. Poisoning'!CV9+'2. Firearm'!CV9+'3. Suffocation'!CV9+'4. All Other Mechanisms'!CV9)</f>
        <v>0</v>
      </c>
      <c r="Q20" s="66">
        <f>SUM('1. Poisoning'!CV295+'2. Firearm'!CV295+'3. Suffocation'!CV295+'4. All Other Mechanisms'!CV295)-SUM('1. Poisoning'!CV10+'2. Firearm'!CV10+'3. Suffocation'!CV10+'4. All Other Mechanisms'!CV10)</f>
        <v>0</v>
      </c>
      <c r="R20" s="66">
        <f>SUM('1. Poisoning'!CV296+'2. Firearm'!CV296+'3. Suffocation'!CV296+'4. All Other Mechanisms'!CV296)-SUM('1. Poisoning'!CV11+'2. Firearm'!CV11+'3. Suffocation'!CV11+'4. All Other Mechanisms'!CV11)</f>
        <v>0</v>
      </c>
      <c r="S20" s="66">
        <f>SUM('1. Poisoning'!CV297+'2. Firearm'!CV297+'3. Suffocation'!CV297+'4. All Other Mechanisms'!CV297)-SUM('1. Poisoning'!CV12+'2. Firearm'!CV12+'3. Suffocation'!CV12+'4. All Other Mechanisms'!CV12)</f>
        <v>0</v>
      </c>
      <c r="T20" s="106">
        <f>SUM('1. Poisoning'!CV298+'2. Firearm'!CV298+'3. Suffocation'!CV298+'4. All Other Mechanisms'!CV298)-SUM('1. Poisoning'!CV13+'2. Firearm'!CV13+'3. Suffocation'!CV13+'4. All Other Mechanisms'!CV13)</f>
        <v>0</v>
      </c>
    </row>
    <row r="21" spans="1:123" x14ac:dyDescent="0.25">
      <c r="A21" s="110" t="str">
        <f>IF(A20=0,"remained the same",IF(A20&gt;0,"decreased",IF(A20&lt;0,"increased")))</f>
        <v>remained the same</v>
      </c>
      <c r="B21" s="112" t="str">
        <f>IF(B20=0,"remained the same",IF(B20&gt;0,"decreased",IF(B20&lt;0,"increased")))</f>
        <v>remained the same</v>
      </c>
      <c r="C21" s="112" t="str">
        <f>IF(C20=0,"remained the same",IF(C20&gt;0,"decreased",IF(C20&lt;0,"increased")))</f>
        <v>remained the same</v>
      </c>
      <c r="D21" s="105" t="str">
        <f>IF(D20=0,"remained the same",IF(D20&gt;0,"decreased",IF(D20&lt;0,"dincreased")))</f>
        <v>remained the same</v>
      </c>
      <c r="E21" s="105" t="str">
        <f t="shared" ref="E21:T21" si="6">IF(E20=0,"remained the same",IF(E20&gt;0,"decreased",IF(E20&lt;0,"increased")))</f>
        <v>remained the same</v>
      </c>
      <c r="F21" s="105" t="str">
        <f t="shared" si="6"/>
        <v>remained the same</v>
      </c>
      <c r="G21" s="105" t="str">
        <f t="shared" si="6"/>
        <v>remained the same</v>
      </c>
      <c r="H21" s="105" t="str">
        <f t="shared" si="6"/>
        <v>remained the same</v>
      </c>
      <c r="I21" s="105" t="str">
        <f t="shared" si="6"/>
        <v>remained the same</v>
      </c>
      <c r="J21" s="105" t="str">
        <f t="shared" si="6"/>
        <v>remained the same</v>
      </c>
      <c r="K21" s="107" t="str">
        <f t="shared" si="6"/>
        <v>remained the same</v>
      </c>
      <c r="L21" s="107" t="str">
        <f t="shared" si="6"/>
        <v>remained the same</v>
      </c>
      <c r="M21" s="107" t="str">
        <f t="shared" si="6"/>
        <v>remained the same</v>
      </c>
      <c r="N21" s="107" t="str">
        <f t="shared" si="6"/>
        <v>remained the same</v>
      </c>
      <c r="O21" s="107" t="str">
        <f t="shared" si="6"/>
        <v>remained the same</v>
      </c>
      <c r="P21" s="107" t="str">
        <f t="shared" si="6"/>
        <v>remained the same</v>
      </c>
      <c r="Q21" s="107" t="str">
        <f t="shared" si="6"/>
        <v>remained the same</v>
      </c>
      <c r="R21" s="107" t="str">
        <f t="shared" si="6"/>
        <v>remained the same</v>
      </c>
      <c r="S21" s="107" t="str">
        <f t="shared" si="6"/>
        <v>remained the same</v>
      </c>
      <c r="T21" s="108" t="str">
        <f t="shared" si="6"/>
        <v>remained the same</v>
      </c>
    </row>
    <row r="22" spans="1:123" x14ac:dyDescent="0.25">
      <c r="A22" s="109">
        <f>ABS(A20)</f>
        <v>0</v>
      </c>
      <c r="B22" s="117">
        <f>ABS(B20)</f>
        <v>0</v>
      </c>
      <c r="C22" s="117">
        <f>ABS(C20)</f>
        <v>0</v>
      </c>
      <c r="D22" s="113">
        <f t="shared" ref="D22:T22" si="7">ABS(D20)</f>
        <v>0</v>
      </c>
      <c r="E22" s="113">
        <f t="shared" si="7"/>
        <v>0</v>
      </c>
      <c r="F22" s="113">
        <f t="shared" si="7"/>
        <v>0</v>
      </c>
      <c r="G22" s="113">
        <f t="shared" si="7"/>
        <v>0</v>
      </c>
      <c r="H22" s="113">
        <f t="shared" si="7"/>
        <v>0</v>
      </c>
      <c r="I22" s="113">
        <f t="shared" si="7"/>
        <v>0</v>
      </c>
      <c r="J22" s="113">
        <f t="shared" si="7"/>
        <v>0</v>
      </c>
      <c r="K22" s="120">
        <f t="shared" si="7"/>
        <v>0</v>
      </c>
      <c r="L22" s="120">
        <f t="shared" si="7"/>
        <v>0</v>
      </c>
      <c r="M22" s="120">
        <f t="shared" si="7"/>
        <v>0</v>
      </c>
      <c r="N22" s="120">
        <f t="shared" si="7"/>
        <v>0</v>
      </c>
      <c r="O22" s="120">
        <f t="shared" si="7"/>
        <v>0</v>
      </c>
      <c r="P22" s="120">
        <f t="shared" si="7"/>
        <v>0</v>
      </c>
      <c r="Q22" s="120">
        <f t="shared" si="7"/>
        <v>0</v>
      </c>
      <c r="R22" s="120">
        <f t="shared" si="7"/>
        <v>0</v>
      </c>
      <c r="S22" s="120">
        <f t="shared" si="7"/>
        <v>0</v>
      </c>
      <c r="T22" s="121">
        <f t="shared" si="7"/>
        <v>0</v>
      </c>
    </row>
    <row r="23" spans="1:123" ht="13.5" thickBot="1" x14ac:dyDescent="0.35">
      <c r="A23" s="116"/>
      <c r="B23" s="118" t="str">
        <f>IF(MAX(B22:C22)=B22, "males", IF(MAX(B22:C22)=C22, "females"))</f>
        <v>males</v>
      </c>
      <c r="C23" s="119"/>
      <c r="D23" s="115" t="str" cm="1">
        <f t="array" ref="D23">_xlfn.IFS(MAX(D22:J22)=D22,D3,MAX(D22:J22)=E22,E3,MAX(D22:J22)=F22,F3,MAX(D22:J22)=G22,G3,MAX(D22:J22)=H22,H3,MAX(D22:J22)=I22,I3,MAX(D22:J22)=J22,J3)</f>
        <v>White-Not Hispanic</v>
      </c>
      <c r="E23" s="115"/>
      <c r="F23" s="115"/>
      <c r="G23" s="115"/>
      <c r="H23" s="115"/>
      <c r="I23" s="115"/>
      <c r="J23" s="115"/>
      <c r="K23" s="122" t="str" cm="1">
        <f t="array" ref="K23">_xlfn.IFS(MAX(K22:T22)=K22,K3,MAX(K22:T22)=L22,L3,MAX(K22:T22)=M22,M3,MAX(K22:T22)=N22,N3,MAX(K22:T22)=O22,O3,MAX(K22:T22)=P22,P3,MAX(K22:T22)=Q22,Q3,MAX(K22:T22)=R22,R3,MAX(K22:T22)=S22,S3,MAX(K22:T22)=T22,T3)</f>
        <v>10-14</v>
      </c>
      <c r="L23" s="123"/>
      <c r="M23" s="123"/>
      <c r="N23" s="123"/>
      <c r="O23" s="123"/>
      <c r="P23" s="123"/>
      <c r="Q23" s="123"/>
      <c r="R23" s="123"/>
      <c r="S23" s="123"/>
      <c r="T23" s="124"/>
    </row>
    <row r="24" spans="1:123" ht="13" x14ac:dyDescent="0.3">
      <c r="A24" s="93"/>
      <c r="B24" s="70"/>
      <c r="C24" s="70"/>
      <c r="D24" s="70"/>
      <c r="E24" s="70"/>
      <c r="F24" s="70"/>
      <c r="G24" s="70"/>
      <c r="H24" s="70"/>
      <c r="I24" s="70"/>
      <c r="J24" s="70"/>
      <c r="K24" s="70"/>
      <c r="L24" s="70"/>
      <c r="M24" s="70"/>
      <c r="N24" s="70"/>
      <c r="O24" s="70"/>
      <c r="P24" s="70"/>
      <c r="Q24" s="70"/>
      <c r="R24" s="70"/>
      <c r="S24" s="70"/>
      <c r="T24" s="70"/>
    </row>
    <row r="25" spans="1:123" ht="13" x14ac:dyDescent="0.3">
      <c r="A25" s="93"/>
      <c r="B25" s="70"/>
      <c r="C25" s="70"/>
      <c r="D25" s="70"/>
      <c r="E25" s="70"/>
      <c r="F25" s="70"/>
      <c r="G25" s="70"/>
      <c r="H25" s="70"/>
      <c r="I25" s="70"/>
      <c r="J25" s="70"/>
      <c r="K25" s="70"/>
      <c r="L25" s="70"/>
      <c r="M25" s="70"/>
      <c r="N25" s="70"/>
      <c r="O25" s="70"/>
      <c r="P25" s="70"/>
      <c r="Q25" s="70"/>
      <c r="R25" s="70"/>
      <c r="S25" s="70"/>
      <c r="T25" s="70"/>
    </row>
    <row r="26" spans="1:123" ht="13" x14ac:dyDescent="0.3">
      <c r="A26" s="15" t="s">
        <v>103</v>
      </c>
      <c r="G26" s="15"/>
    </row>
    <row r="27" spans="1:123" ht="13" x14ac:dyDescent="0.3">
      <c r="A27" s="9" t="s">
        <v>88</v>
      </c>
      <c r="B27" s="41">
        <f>' B_Populations'!A294</f>
        <v>0</v>
      </c>
      <c r="C27" s="133">
        <f>' B_Populations'!A280</f>
        <v>0</v>
      </c>
      <c r="D27" s="41">
        <f>' B_Populations'!A265</f>
        <v>0</v>
      </c>
      <c r="E27" s="41">
        <f>' B_Populations'!A250</f>
        <v>0</v>
      </c>
      <c r="F27" s="41">
        <f>' B_Populations'!A235</f>
        <v>0</v>
      </c>
      <c r="G27" s="41">
        <f>' B_Populations'!A220</f>
        <v>0</v>
      </c>
      <c r="H27" s="41">
        <f>' B_Populations'!A205</f>
        <v>0</v>
      </c>
      <c r="I27" s="41">
        <f>' B_Populations'!A190</f>
        <v>0</v>
      </c>
      <c r="J27" s="41">
        <f>' B_Populations'!A175</f>
        <v>0</v>
      </c>
      <c r="K27" s="41">
        <f>' B_Populations'!A160</f>
        <v>0</v>
      </c>
      <c r="L27" s="41">
        <f>' B_Populations'!A145</f>
        <v>0</v>
      </c>
      <c r="M27" s="33">
        <f>' B_Populations'!A130</f>
        <v>0</v>
      </c>
      <c r="N27" s="37">
        <f>' B_Populations'!A115</f>
        <v>0</v>
      </c>
      <c r="O27" s="9">
        <f>' B_Populations'!A100</f>
        <v>0</v>
      </c>
      <c r="P27" s="37">
        <f>' B_Populations'!A85</f>
        <v>0</v>
      </c>
      <c r="Q27" s="37">
        <f>' B_Populations'!A70</f>
        <v>0</v>
      </c>
      <c r="R27" s="37">
        <f>' B_Populations'!A55</f>
        <v>0</v>
      </c>
      <c r="S27" s="37">
        <f>' B_Populations'!A40</f>
        <v>0</v>
      </c>
      <c r="T27" s="37">
        <f>' B_Populations'!A25</f>
        <v>0</v>
      </c>
      <c r="U27" s="37">
        <f>' B_Populations'!A10</f>
        <v>0</v>
      </c>
    </row>
    <row r="28" spans="1:123" x14ac:dyDescent="0.25">
      <c r="A28" s="38" t="s">
        <v>91</v>
      </c>
      <c r="B28" s="94">
        <f>'1. Poisoning'!CV299</f>
        <v>0</v>
      </c>
      <c r="C28" s="95">
        <f>'1. Poisoning'!CV284</f>
        <v>0</v>
      </c>
      <c r="D28" s="39">
        <f>'1. Poisoning'!CV269</f>
        <v>0</v>
      </c>
      <c r="E28" s="39">
        <f>'1. Poisoning'!CV254</f>
        <v>0</v>
      </c>
      <c r="F28" s="39">
        <f>'1. Poisoning'!CV239</f>
        <v>0</v>
      </c>
      <c r="G28" s="39">
        <f>'1. Poisoning'!CV224</f>
        <v>0</v>
      </c>
      <c r="H28" s="39">
        <f>'1. Poisoning'!CV209</f>
        <v>0</v>
      </c>
      <c r="I28" s="39">
        <f>'1. Poisoning'!CV194</f>
        <v>0</v>
      </c>
      <c r="J28" s="39">
        <f>'1. Poisoning'!CV179</f>
        <v>0</v>
      </c>
      <c r="K28" s="39">
        <f>'1. Poisoning'!CV164</f>
        <v>0</v>
      </c>
      <c r="L28" s="39">
        <f>'1. Poisoning'!CV149</f>
        <v>0</v>
      </c>
      <c r="M28" s="40">
        <f>'1. Poisoning'!CV134</f>
        <v>0</v>
      </c>
      <c r="N28" s="40">
        <f>'1. Poisoning'!CV119</f>
        <v>0</v>
      </c>
      <c r="O28" s="40">
        <f>'1. Poisoning'!CV104</f>
        <v>0</v>
      </c>
      <c r="P28" s="39">
        <f>'1. Poisoning'!CV89</f>
        <v>0</v>
      </c>
      <c r="Q28" s="39">
        <f>'1. Poisoning'!CV74</f>
        <v>0</v>
      </c>
      <c r="R28" s="39">
        <f>'1. Poisoning'!CV59</f>
        <v>0</v>
      </c>
      <c r="S28" s="39">
        <f>'1. Poisoning'!CV44</f>
        <v>0</v>
      </c>
      <c r="T28" s="39">
        <f>'1. Poisoning'!CV29</f>
        <v>0</v>
      </c>
      <c r="U28" s="39">
        <f>'1. Poisoning'!CV14</f>
        <v>0</v>
      </c>
    </row>
    <row r="29" spans="1:123" x14ac:dyDescent="0.25">
      <c r="A29" s="38" t="s">
        <v>92</v>
      </c>
      <c r="B29" s="94">
        <f>'3. Suffocation'!CV299</f>
        <v>0</v>
      </c>
      <c r="C29" s="95">
        <f>'3. Suffocation'!CV284</f>
        <v>0</v>
      </c>
      <c r="D29" s="39">
        <f>'3. Suffocation'!CV269</f>
        <v>0</v>
      </c>
      <c r="E29" s="39">
        <f>'3. Suffocation'!CV254</f>
        <v>0</v>
      </c>
      <c r="F29" s="39">
        <f>'3. Suffocation'!CV239</f>
        <v>0</v>
      </c>
      <c r="G29" s="39">
        <f>'3. Suffocation'!CV224</f>
        <v>0</v>
      </c>
      <c r="H29" s="39">
        <f>'3. Suffocation'!CV209</f>
        <v>0</v>
      </c>
      <c r="I29" s="39">
        <f>'3. Suffocation'!CV194</f>
        <v>0</v>
      </c>
      <c r="J29" s="39">
        <f>'3. Suffocation'!CV179</f>
        <v>0</v>
      </c>
      <c r="K29" s="39">
        <f>'3. Suffocation'!CV164</f>
        <v>0</v>
      </c>
      <c r="L29" s="39">
        <f>'3. Suffocation'!CV149</f>
        <v>0</v>
      </c>
      <c r="M29" s="40">
        <f>'3. Suffocation'!CV134</f>
        <v>0</v>
      </c>
      <c r="N29" s="40">
        <f>'3. Suffocation'!CV119</f>
        <v>0</v>
      </c>
      <c r="O29" s="40">
        <f>'3. Suffocation'!CV104</f>
        <v>0</v>
      </c>
      <c r="P29" s="40">
        <f>'3. Suffocation'!CV89</f>
        <v>0</v>
      </c>
      <c r="Q29" s="39">
        <f>'3. Suffocation'!CV74</f>
        <v>0</v>
      </c>
      <c r="R29" s="39">
        <f>'3. Suffocation'!CV59</f>
        <v>0</v>
      </c>
      <c r="S29" s="39">
        <f>'3. Suffocation'!CV44</f>
        <v>0</v>
      </c>
      <c r="T29" s="39">
        <f>'3. Suffocation'!CV29</f>
        <v>0</v>
      </c>
      <c r="U29" s="39">
        <f>'3. Suffocation'!CV14</f>
        <v>0</v>
      </c>
    </row>
    <row r="30" spans="1:123" x14ac:dyDescent="0.25">
      <c r="A30" s="38" t="s">
        <v>93</v>
      </c>
      <c r="B30" s="94">
        <f>'2. Firearm'!CV299</f>
        <v>0</v>
      </c>
      <c r="C30" s="95">
        <f>'2. Firearm'!CV284</f>
        <v>0</v>
      </c>
      <c r="D30" s="39">
        <f>'2. Firearm'!CV269</f>
        <v>0</v>
      </c>
      <c r="E30" s="39">
        <f>'2. Firearm'!CV254</f>
        <v>0</v>
      </c>
      <c r="F30" s="39">
        <f>'2. Firearm'!CV239</f>
        <v>0</v>
      </c>
      <c r="G30" s="39">
        <f>'2. Firearm'!CV224</f>
        <v>0</v>
      </c>
      <c r="H30" s="39">
        <f>'2. Firearm'!CV209</f>
        <v>0</v>
      </c>
      <c r="I30" s="39">
        <f>'2. Firearm'!CV194</f>
        <v>0</v>
      </c>
      <c r="J30" s="39">
        <f>'2. Firearm'!CV179</f>
        <v>0</v>
      </c>
      <c r="K30" s="39">
        <f>'2. Firearm'!CV164</f>
        <v>0</v>
      </c>
      <c r="L30" s="39">
        <f>'2. Firearm'!CV149</f>
        <v>0</v>
      </c>
      <c r="M30" s="40">
        <f>'2. Firearm'!CV134</f>
        <v>0</v>
      </c>
      <c r="N30" s="40">
        <f>'2. Firearm'!CV119</f>
        <v>0</v>
      </c>
      <c r="O30" s="40">
        <f>'2. Firearm'!CV104</f>
        <v>0</v>
      </c>
      <c r="P30" s="40">
        <f>'2. Firearm'!CV89</f>
        <v>0</v>
      </c>
      <c r="Q30" s="39">
        <f>'2. Firearm'!CV74</f>
        <v>0</v>
      </c>
      <c r="R30" s="39">
        <f>'2. Firearm'!CV59</f>
        <v>0</v>
      </c>
      <c r="S30" s="39">
        <f>'2. Firearm'!CV44</f>
        <v>0</v>
      </c>
      <c r="T30" s="39">
        <f>'2. Firearm'!CV29</f>
        <v>0</v>
      </c>
      <c r="U30" s="39">
        <f>'2. Firearm'!CV14</f>
        <v>0</v>
      </c>
    </row>
    <row r="31" spans="1:123" x14ac:dyDescent="0.25">
      <c r="A31" s="38" t="s">
        <v>107</v>
      </c>
      <c r="B31" s="94">
        <f>'4. All Other Mechanisms'!CV299</f>
        <v>0</v>
      </c>
      <c r="C31" s="95">
        <f>'4. All Other Mechanisms'!CV284</f>
        <v>0</v>
      </c>
      <c r="D31" s="39">
        <f>'4. All Other Mechanisms'!CV269</f>
        <v>0</v>
      </c>
      <c r="E31" s="39">
        <f>'4. All Other Mechanisms'!CV254</f>
        <v>0</v>
      </c>
      <c r="F31" s="39">
        <f>'4. All Other Mechanisms'!CV239</f>
        <v>0</v>
      </c>
      <c r="G31" s="39">
        <f>'4. All Other Mechanisms'!CV224</f>
        <v>0</v>
      </c>
      <c r="H31" s="39">
        <f>'4. All Other Mechanisms'!CV209</f>
        <v>0</v>
      </c>
      <c r="I31" s="39">
        <f>'4. All Other Mechanisms'!CV194</f>
        <v>0</v>
      </c>
      <c r="J31" s="39">
        <f>'4. All Other Mechanisms'!CV179</f>
        <v>0</v>
      </c>
      <c r="K31" s="39">
        <f>'4. All Other Mechanisms'!CV164</f>
        <v>0</v>
      </c>
      <c r="L31" s="39">
        <f>'4. All Other Mechanisms'!CV149</f>
        <v>0</v>
      </c>
      <c r="M31" s="40">
        <f>'4. All Other Mechanisms'!CV134</f>
        <v>0</v>
      </c>
      <c r="N31" s="40">
        <f>'4. All Other Mechanisms'!CV119</f>
        <v>0</v>
      </c>
      <c r="O31" s="40">
        <f>'4. All Other Mechanisms'!CV104</f>
        <v>0</v>
      </c>
      <c r="P31" s="40">
        <f>'4. All Other Mechanisms'!CV89</f>
        <v>0</v>
      </c>
      <c r="Q31" s="39">
        <f>'4. All Other Mechanisms'!CV74</f>
        <v>0</v>
      </c>
      <c r="R31" s="39">
        <f>'4. All Other Mechanisms'!CV59</f>
        <v>0</v>
      </c>
      <c r="S31" s="39">
        <f>'4. All Other Mechanisms'!CV44</f>
        <v>0</v>
      </c>
      <c r="T31" s="39">
        <f>'4. All Other Mechanisms'!CV29</f>
        <v>0</v>
      </c>
      <c r="U31" s="39">
        <f>'4. All Other Mechanisms'!CV14</f>
        <v>0</v>
      </c>
    </row>
    <row r="32" spans="1:123" x14ac:dyDescent="0.25">
      <c r="A32" s="4"/>
      <c r="B32" s="22"/>
      <c r="C32" s="7"/>
      <c r="D32" s="17"/>
      <c r="G32" s="46"/>
      <c r="H32" s="46"/>
      <c r="I32" s="46"/>
      <c r="J32" s="46"/>
    </row>
    <row r="33" spans="1:20" ht="13" x14ac:dyDescent="0.3">
      <c r="A33" s="23" t="s">
        <v>115</v>
      </c>
      <c r="K33" s="57" t="s">
        <v>117</v>
      </c>
      <c r="L33" s="58"/>
      <c r="M33" s="58"/>
      <c r="N33" s="58"/>
      <c r="O33" s="58"/>
      <c r="P33" s="58"/>
      <c r="Q33" s="58"/>
      <c r="R33" s="58"/>
      <c r="S33" s="58"/>
    </row>
    <row r="34" spans="1:20" ht="13" x14ac:dyDescent="0.3">
      <c r="A34" s="41" t="s">
        <v>94</v>
      </c>
      <c r="B34" s="41" t="s">
        <v>84</v>
      </c>
      <c r="C34" s="41" t="s">
        <v>116</v>
      </c>
      <c r="D34" s="1" t="s">
        <v>89</v>
      </c>
      <c r="F34" s="1" t="s">
        <v>90</v>
      </c>
      <c r="G34" s="41" t="s">
        <v>94</v>
      </c>
      <c r="H34" s="41" t="s">
        <v>84</v>
      </c>
      <c r="I34" s="41" t="s">
        <v>116</v>
      </c>
      <c r="J34" s="23"/>
      <c r="K34" s="59" t="s">
        <v>94</v>
      </c>
      <c r="L34" s="59" t="s">
        <v>84</v>
      </c>
      <c r="M34" s="59" t="s">
        <v>116</v>
      </c>
      <c r="N34" s="60" t="s">
        <v>89</v>
      </c>
      <c r="O34" s="58"/>
      <c r="P34" s="60" t="s">
        <v>90</v>
      </c>
      <c r="Q34" s="59" t="s">
        <v>94</v>
      </c>
      <c r="R34" s="59" t="s">
        <v>84</v>
      </c>
      <c r="S34" s="59" t="s">
        <v>116</v>
      </c>
    </row>
    <row r="35" spans="1:20" x14ac:dyDescent="0.25">
      <c r="A35" s="42" t="str">
        <f>' B_Populations'!I8</f>
        <v>White-Not Hispanic</v>
      </c>
      <c r="B35" s="39">
        <f>SUM('1. Poisoning'!F14+'2. Firearm'!F14+'3. Suffocation'!F14+'4. All Other Mechanisms'!F14)</f>
        <v>0</v>
      </c>
      <c r="C35" s="40">
        <f>SUM('1. Poisoning'!CY14+'2. Firearm'!CY14+'3. Suffocation'!CY14+'4. All Other Mechanisms'!CY14)</f>
        <v>0</v>
      </c>
      <c r="D35" s="8">
        <f>RANK(C35,C$35:C$41)+COUNTIF($C$35:C35,C35)-1</f>
        <v>1</v>
      </c>
      <c r="F35">
        <v>1</v>
      </c>
      <c r="G35" s="40" t="str">
        <f>INDEX($A$35:$A$41,MATCH(ROWS($C$35:C35),$D$35:$D$41,0))</f>
        <v>White-Not Hispanic</v>
      </c>
      <c r="H35" s="40">
        <f>INDEX($B$35:$B$41,MATCH(ROWS(B$35:$B35),$D$35:$D$41,0))</f>
        <v>0</v>
      </c>
      <c r="I35" s="40">
        <f>INDEX($C$35:$C$41,MATCH(ROWS($D$35:D35),$D$35:$D$41,0))</f>
        <v>0</v>
      </c>
      <c r="J35" s="46"/>
      <c r="K35" s="61" t="str">
        <f>A35</f>
        <v>White-Not Hispanic</v>
      </c>
      <c r="L35" s="62">
        <f>SUM('1. Poisoning'!F314+'2. Firearm'!F314+'3. Suffocation'!F314+'4. All Other Mechanisms'!F314)</f>
        <v>0</v>
      </c>
      <c r="M35" s="63">
        <f>SUM('1. Poisoning'!CY314+'2. Firearm'!CY314+'3. Suffocation'!CY314+'4. All Other Mechanisms'!CY314)</f>
        <v>0</v>
      </c>
      <c r="N35" s="64">
        <f>RANK(M35,M$35:M$41)+COUNTIF($M$35:M35,M35)-1</f>
        <v>1</v>
      </c>
      <c r="O35" s="58"/>
      <c r="P35" s="58">
        <v>1</v>
      </c>
      <c r="Q35" s="63" t="str">
        <f>INDEX($K$35:$K$41,MATCH(ROWS($M$35:M35),$N$35:$N$41,0))</f>
        <v>White-Not Hispanic</v>
      </c>
      <c r="R35" s="63">
        <f>INDEX($L$35:$L$41,MATCH(ROWS($L$35:L35),$N$35:$N$41,0))</f>
        <v>0</v>
      </c>
      <c r="S35" s="63">
        <f>INDEX($M$35:$M$41,MATCH(ROWS($N$35:N35),$N$35:$N$41,0))</f>
        <v>0</v>
      </c>
    </row>
    <row r="36" spans="1:20" x14ac:dyDescent="0.25">
      <c r="A36" s="42" t="str">
        <f>' B_Populations'!K8</f>
        <v>Hispanic</v>
      </c>
      <c r="B36" s="39">
        <f>SUM('1. Poisoning'!G14+'2. Firearm'!G14+'3. Suffocation'!G14+'4. All Other Mechanisms'!G14)</f>
        <v>0</v>
      </c>
      <c r="C36" s="40">
        <f>SUM('1. Poisoning'!CZ14+'2. Firearm'!CZ14+'3. Suffocation'!CZ14+'4. All Other Mechanisms'!CZ14)</f>
        <v>0</v>
      </c>
      <c r="D36" s="8">
        <f>RANK(C36,C$35:C$41)+COUNTIF($C$35:C36,C36)-1</f>
        <v>2</v>
      </c>
      <c r="F36">
        <v>2</v>
      </c>
      <c r="G36" s="40" t="str">
        <f>INDEX($A$35:$A$41,MATCH(ROWS($C$35:C36),$D$35:$D$41,0))</f>
        <v>Hispanic</v>
      </c>
      <c r="H36" s="40">
        <f>INDEX($B$35:$B$41,MATCH(ROWS(B$35:$B36),$D$35:$D$41,0))</f>
        <v>0</v>
      </c>
      <c r="I36" s="40">
        <f>INDEX($C$35:$C$41,MATCH(ROWS($D$35:D36),$D$35:$D$41,0))</f>
        <v>0</v>
      </c>
      <c r="J36" s="46"/>
      <c r="K36" s="61" t="str">
        <f t="shared" ref="K36:K41" si="8">A36</f>
        <v>Hispanic</v>
      </c>
      <c r="L36" s="62">
        <f>SUM('1. Poisoning'!G314+'2. Firearm'!G314+'3. Suffocation'!G314+'4. All Other Mechanisms'!G314)</f>
        <v>0</v>
      </c>
      <c r="M36" s="63">
        <f>SUM('1. Poisoning'!CZ314+'2. Firearm'!CZ314+'3. Suffocation'!CZ314+'4. All Other Mechanisms'!CZ314)</f>
        <v>0</v>
      </c>
      <c r="N36" s="64">
        <f>RANK(M36,M$35:M$41)+COUNTIF($M$35:M36,M36)-1</f>
        <v>2</v>
      </c>
      <c r="O36" s="58"/>
      <c r="P36" s="58">
        <v>2</v>
      </c>
      <c r="Q36" s="63" t="str">
        <f>INDEX($K$35:$K$41,MATCH(ROWS($M$35:M36),$N$35:$N$41,0))</f>
        <v>Hispanic</v>
      </c>
      <c r="R36" s="63">
        <f>INDEX($L$35:$L$41,MATCH(ROWS($L$35:L36),$N$35:$N$41,0))</f>
        <v>0</v>
      </c>
      <c r="S36" s="63">
        <f>INDEX($M$35:$M$41,MATCH(ROWS($N$35:N36),$N$35:$N$41,0))</f>
        <v>0</v>
      </c>
    </row>
    <row r="37" spans="1:20" x14ac:dyDescent="0.25">
      <c r="A37" s="42" t="str">
        <f>' B_Populations'!M8</f>
        <v>Black-Not Hispanic</v>
      </c>
      <c r="B37" s="39">
        <f>SUM('1. Poisoning'!H14+'2. Firearm'!H14+'3. Suffocation'!H14+'4. All Other Mechanisms'!H14)</f>
        <v>0</v>
      </c>
      <c r="C37" s="40">
        <f>SUM('1. Poisoning'!DA14+'2. Firearm'!DA14+'3. Suffocation'!DA14+'4. All Other Mechanisms'!DA14)</f>
        <v>0</v>
      </c>
      <c r="D37" s="8">
        <f>RANK(C37,C$35:C$41)+COUNTIF($C$35:C37,C37)-1</f>
        <v>3</v>
      </c>
      <c r="F37">
        <v>3</v>
      </c>
      <c r="G37" s="40" t="str">
        <f>INDEX($A$35:$A$41,MATCH(ROWS($C$35:C37),$D$35:$D$41,0))</f>
        <v>Black-Not Hispanic</v>
      </c>
      <c r="H37" s="40">
        <f>INDEX($B$35:$B$41,MATCH(ROWS(B$35:$B37),$D$35:$D$41,0))</f>
        <v>0</v>
      </c>
      <c r="I37" s="40">
        <f>INDEX($C$35:$C$41,MATCH(ROWS($D$35:D37),$D$35:$D$41,0))</f>
        <v>0</v>
      </c>
      <c r="J37" s="46"/>
      <c r="K37" s="61" t="str">
        <f t="shared" si="8"/>
        <v>Black-Not Hispanic</v>
      </c>
      <c r="L37" s="62">
        <f>SUM('1. Poisoning'!H314+'2. Firearm'!H314+'3. Suffocation'!H314+'4. All Other Mechanisms'!H314)</f>
        <v>0</v>
      </c>
      <c r="M37" s="63">
        <f>SUM('1. Poisoning'!DA314+'2. Firearm'!DA314+'3. Suffocation'!DA314+'4. All Other Mechanisms'!DA314)</f>
        <v>0</v>
      </c>
      <c r="N37" s="64">
        <f>RANK(M37,M$35:M$41)+COUNTIF($M$35:M37,M37)-1</f>
        <v>3</v>
      </c>
      <c r="O37" s="58"/>
      <c r="P37" s="58">
        <v>3</v>
      </c>
      <c r="Q37" s="63" t="str">
        <f>INDEX($K$35:$K$41,MATCH(ROWS($M$35:M37),$N$35:$N$41,0))</f>
        <v>Black-Not Hispanic</v>
      </c>
      <c r="R37" s="63">
        <f>INDEX($L$35:$L$41,MATCH(ROWS($L$35:L37),$N$35:$N$41,0))</f>
        <v>0</v>
      </c>
      <c r="S37" s="63">
        <f>INDEX($M$35:$M$41,MATCH(ROWS($N$35:N37),$N$35:$N$41,0))</f>
        <v>0</v>
      </c>
    </row>
    <row r="38" spans="1:20" x14ac:dyDescent="0.25">
      <c r="A38" s="42" t="str">
        <f>' B_Populations'!O8</f>
        <v>Asian</v>
      </c>
      <c r="B38" s="39">
        <f>SUM('1. Poisoning'!I14+'2. Firearm'!I14+'3. Suffocation'!I14+'4. All Other Mechanisms'!I14)</f>
        <v>0</v>
      </c>
      <c r="C38" s="40">
        <f>SUM('1. Poisoning'!DB14+'2. Firearm'!DB14+'3. Suffocation'!DB14+'4. All Other Mechanisms'!DB14)</f>
        <v>0</v>
      </c>
      <c r="D38" s="8">
        <f>RANK(C38,C$35:C$41)+COUNTIF($C$35:C38,C38)-1</f>
        <v>4</v>
      </c>
      <c r="F38">
        <v>4</v>
      </c>
      <c r="G38" s="40" t="str">
        <f>INDEX($A$35:$A$41,MATCH(ROWS($C$35:C38),$D$35:$D$41,0))</f>
        <v>Asian</v>
      </c>
      <c r="H38" s="40">
        <f>INDEX($B$35:$B$41,MATCH(ROWS(B$35:$B38),$D$35:$D$41,0))</f>
        <v>0</v>
      </c>
      <c r="I38" s="40">
        <f>INDEX($C$35:$C$41,MATCH(ROWS($D$35:D38),$D$35:$D$41,0))</f>
        <v>0</v>
      </c>
      <c r="J38" s="46"/>
      <c r="K38" s="61" t="str">
        <f t="shared" si="8"/>
        <v>Asian</v>
      </c>
      <c r="L38" s="62">
        <f>SUM('1. Poisoning'!I314+'2. Firearm'!I314+'3. Suffocation'!I314+'4. All Other Mechanisms'!I314)</f>
        <v>0</v>
      </c>
      <c r="M38" s="63">
        <f>SUM('1. Poisoning'!DB314+'2. Firearm'!DB314+'3. Suffocation'!DB314+'4. All Other Mechanisms'!DB314)</f>
        <v>0</v>
      </c>
      <c r="N38" s="64">
        <f>RANK(M38,M$35:M$41)+COUNTIF($M$35:M38,M38)-1</f>
        <v>4</v>
      </c>
      <c r="O38" s="58"/>
      <c r="P38" s="58">
        <v>4</v>
      </c>
      <c r="Q38" s="63" t="str">
        <f>INDEX($K$35:$K$41,MATCH(ROWS($M$35:M38),$N$35:$N$41,0))</f>
        <v>Asian</v>
      </c>
      <c r="R38" s="63">
        <f>INDEX($L$35:$L$41,MATCH(ROWS($L$35:L38),$N$35:$N$41,0))</f>
        <v>0</v>
      </c>
      <c r="S38" s="63">
        <f>INDEX($M$35:$M$41,MATCH(ROWS($N$35:N38),$N$35:$N$41,0))</f>
        <v>0</v>
      </c>
    </row>
    <row r="39" spans="1:20" x14ac:dyDescent="0.25">
      <c r="A39" s="42" t="str">
        <f>' B_Populations'!Q8</f>
        <v>American Indian/Alaska Native</v>
      </c>
      <c r="B39" s="39">
        <f>SUM('1. Poisoning'!J14+'2. Firearm'!J14+'3. Suffocation'!J14+'4. All Other Mechanisms'!J14)</f>
        <v>0</v>
      </c>
      <c r="C39" s="40">
        <f>SUM('1. Poisoning'!DC14+'2. Firearm'!DC14+'3. Suffocation'!DC14+'4. All Other Mechanisms'!DC14)</f>
        <v>0</v>
      </c>
      <c r="D39" s="8">
        <f>RANK(C39,C$35:C$41)+COUNTIF($C$35:C39,C39)-1</f>
        <v>5</v>
      </c>
      <c r="F39">
        <v>5</v>
      </c>
      <c r="G39" s="40" t="str">
        <f>INDEX($A$35:$A$41,MATCH(ROWS($C$35:C39),$D$35:$D$41,0))</f>
        <v>American Indian/Alaska Native</v>
      </c>
      <c r="H39" s="40">
        <f>INDEX($B$35:$B$41,MATCH(ROWS(B$35:$B39),$D$35:$D$41,0))</f>
        <v>0</v>
      </c>
      <c r="I39" s="40">
        <f>INDEX($C$35:$C$41,MATCH(ROWS($D$35:D39),$D$35:$D$41,0))</f>
        <v>0</v>
      </c>
      <c r="J39" s="46"/>
      <c r="K39" s="61" t="str">
        <f t="shared" si="8"/>
        <v>American Indian/Alaska Native</v>
      </c>
      <c r="L39" s="62">
        <f>SUM('1. Poisoning'!J314+'2. Firearm'!J314+'3. Suffocation'!J314+'4. All Other Mechanisms'!J314)</f>
        <v>0</v>
      </c>
      <c r="M39" s="63">
        <f>SUM('1. Poisoning'!DC314+'2. Firearm'!DC314+'3. Suffocation'!DC314+'4. All Other Mechanisms'!DC314)</f>
        <v>0</v>
      </c>
      <c r="N39" s="64">
        <f>RANK(M39,M$35:M$41)+COUNTIF($M$35:M39,M39)-1</f>
        <v>5</v>
      </c>
      <c r="O39" s="58"/>
      <c r="P39" s="58">
        <v>5</v>
      </c>
      <c r="Q39" s="63" t="str">
        <f>INDEX($K$35:$K$41,MATCH(ROWS($M$35:M39),$N$35:$N$41,0))</f>
        <v>American Indian/Alaska Native</v>
      </c>
      <c r="R39" s="63">
        <f>INDEX($L$35:$L$41,MATCH(ROWS($L$35:L39),$N$35:$N$41,0))</f>
        <v>0</v>
      </c>
      <c r="S39" s="63">
        <f>INDEX($M$35:$M$41,MATCH(ROWS($N$35:N39),$N$35:$N$41,0))</f>
        <v>0</v>
      </c>
    </row>
    <row r="40" spans="1:20" x14ac:dyDescent="0.25">
      <c r="A40" s="42" t="str">
        <f>' B_Populations'!S8</f>
        <v>Other</v>
      </c>
      <c r="B40" s="39">
        <f>SUM('1. Poisoning'!K14+'2. Firearm'!K14+'3. Suffocation'!K14+'4. All Other Mechanisms'!K14)</f>
        <v>0</v>
      </c>
      <c r="C40" s="40">
        <f>SUM('1. Poisoning'!DD14+'2. Firearm'!DD14+'3. Suffocation'!DD14+'4. All Other Mechanisms'!DD14)</f>
        <v>0</v>
      </c>
      <c r="D40" s="8">
        <f>RANK(C40,C$35:C$41)+COUNTIF($C$35:C40,C40)-1</f>
        <v>6</v>
      </c>
      <c r="F40">
        <v>6</v>
      </c>
      <c r="G40" s="40" t="str">
        <f>INDEX($A$35:$A$41,MATCH(ROWS($C$35:C40),$D$35:$D$41,0))</f>
        <v>Other</v>
      </c>
      <c r="H40" s="40">
        <f>INDEX($B$35:$B$41,MATCH(ROWS(B$35:$B40),$D$35:$D$41,0))</f>
        <v>0</v>
      </c>
      <c r="I40" s="40">
        <f>INDEX($C$35:$C$41,MATCH(ROWS($D$35:D40),$D$35:$D$41,0))</f>
        <v>0</v>
      </c>
      <c r="J40" s="46"/>
      <c r="K40" s="61" t="str">
        <f t="shared" si="8"/>
        <v>Other</v>
      </c>
      <c r="L40" s="62">
        <f>SUM('1. Poisoning'!K314+'2. Firearm'!K314+'3. Suffocation'!K314+'4. All Other Mechanisms'!K314)</f>
        <v>0</v>
      </c>
      <c r="M40" s="63">
        <f>SUM('1. Poisoning'!DD314+'2. Firearm'!DD314+'3. Suffocation'!DD314+'4. All Other Mechanisms'!DD314)</f>
        <v>0</v>
      </c>
      <c r="N40" s="64">
        <f>RANK(M40,M$35:M$41)+COUNTIF($M$35:M40,M40)-1</f>
        <v>6</v>
      </c>
      <c r="O40" s="58"/>
      <c r="P40" s="58">
        <v>6</v>
      </c>
      <c r="Q40" s="63" t="str">
        <f>INDEX($K$35:$K$41,MATCH(ROWS($M$35:M40),$N$35:$N$41,0))</f>
        <v>Other</v>
      </c>
      <c r="R40" s="63">
        <f>INDEX($L$35:$L$41,MATCH(ROWS($L$35:L40),$N$35:$N$41,0))</f>
        <v>0</v>
      </c>
      <c r="S40" s="63">
        <f>INDEX($M$35:$M$41,MATCH(ROWS($N$35:N40),$N$35:$N$41,0))</f>
        <v>0</v>
      </c>
    </row>
    <row r="41" spans="1:20" x14ac:dyDescent="0.25">
      <c r="A41" s="42" t="str">
        <f>' B_Populations'!U8</f>
        <v>Other</v>
      </c>
      <c r="B41" s="39">
        <f>SUM('1. Poisoning'!L14+'2. Firearm'!L14+'3. Suffocation'!L14+'4. All Other Mechanisms'!L14)</f>
        <v>0</v>
      </c>
      <c r="C41" s="40">
        <f>SUM('1. Poisoning'!DE14+'2. Firearm'!DE14+'3. Suffocation'!DE14+'4. All Other Mechanisms'!DE14)</f>
        <v>0</v>
      </c>
      <c r="D41" s="8">
        <f>RANK(C41,C$35:C$41)+COUNTIF($C$35:C41,C41)-1</f>
        <v>7</v>
      </c>
      <c r="F41">
        <v>7</v>
      </c>
      <c r="G41" s="40" t="str">
        <f>INDEX($A$35:$A$41,MATCH(ROWS($C$35:C41),$D$35:$D$41,0))</f>
        <v>Other</v>
      </c>
      <c r="H41" s="40">
        <f>INDEX($B$35:$B$41,MATCH(ROWS(B$35:$B41),$D$35:$D$41,0))</f>
        <v>0</v>
      </c>
      <c r="I41" s="40">
        <f>INDEX($C$35:$C$41,MATCH(ROWS($D$35:D41),$D$35:$D$41,0))</f>
        <v>0</v>
      </c>
      <c r="J41" s="46"/>
      <c r="K41" s="61" t="str">
        <f t="shared" si="8"/>
        <v>Other</v>
      </c>
      <c r="L41" s="62">
        <f>SUM('1. Poisoning'!L314+'2. Firearm'!L314+'3. Suffocation'!L314+'4. All Other Mechanisms'!L314)</f>
        <v>0</v>
      </c>
      <c r="M41" s="63">
        <f>SUM('1. Poisoning'!DE314+'2. Firearm'!DE314+'3. Suffocation'!DE314+'4. All Other Mechanisms'!DE314)</f>
        <v>0</v>
      </c>
      <c r="N41" s="64">
        <f>RANK(M41,M$35:M$41)+COUNTIF($M$35:M41,M41)-1</f>
        <v>7</v>
      </c>
      <c r="O41" s="58"/>
      <c r="P41" s="58">
        <v>7</v>
      </c>
      <c r="Q41" s="63" t="str">
        <f>INDEX($K$35:$K$41,MATCH(ROWS($M$35:M41),$N$35:$N$41,0))</f>
        <v>Other</v>
      </c>
      <c r="R41" s="63">
        <f>INDEX($L$35:$L$41,MATCH(ROWS($L$35:L41),$N$35:$N$41,0))</f>
        <v>0</v>
      </c>
      <c r="S41" s="63">
        <f>INDEX($M$35:$M$41,MATCH(ROWS($N$35:N41),$N$35:$N$41,0))</f>
        <v>0</v>
      </c>
    </row>
    <row r="42" spans="1:20" x14ac:dyDescent="0.25">
      <c r="K42" s="58"/>
      <c r="L42" s="58"/>
      <c r="M42" s="58"/>
      <c r="N42" s="58"/>
      <c r="O42" s="58"/>
      <c r="P42" s="58"/>
      <c r="Q42" s="58"/>
      <c r="R42" s="58"/>
      <c r="S42" s="58"/>
    </row>
    <row r="43" spans="1:20" ht="13" x14ac:dyDescent="0.3">
      <c r="A43" s="15" t="s">
        <v>100</v>
      </c>
      <c r="K43" s="23"/>
      <c r="L43" s="2"/>
      <c r="M43" s="2"/>
      <c r="N43" s="2"/>
      <c r="O43" s="2"/>
      <c r="P43" s="2"/>
      <c r="Q43" s="2"/>
      <c r="R43" s="2"/>
      <c r="S43" s="2"/>
      <c r="T43" s="2"/>
    </row>
    <row r="44" spans="1:20" ht="13" x14ac:dyDescent="0.3">
      <c r="A44" s="15" t="s">
        <v>114</v>
      </c>
      <c r="K44" s="23"/>
      <c r="L44" s="2"/>
      <c r="M44" s="2"/>
      <c r="N44" s="2"/>
      <c r="O44" s="2"/>
      <c r="P44" s="2"/>
      <c r="Q44" s="2"/>
      <c r="R44" s="2"/>
      <c r="S44" s="2"/>
      <c r="T44" s="2"/>
    </row>
    <row r="45" spans="1:20" ht="13" x14ac:dyDescent="0.3">
      <c r="A45" s="41" t="s">
        <v>11</v>
      </c>
      <c r="B45" s="41" t="s">
        <v>13</v>
      </c>
      <c r="C45" s="41" t="s">
        <v>14</v>
      </c>
      <c r="K45" s="23"/>
      <c r="L45" s="23"/>
      <c r="M45" s="23"/>
      <c r="N45" s="2"/>
      <c r="O45" s="2"/>
      <c r="P45" s="2"/>
      <c r="Q45" s="2"/>
      <c r="R45" s="2"/>
      <c r="S45" s="2"/>
      <c r="T45" s="2"/>
    </row>
    <row r="46" spans="1:20" x14ac:dyDescent="0.25">
      <c r="A46" s="45" t="str">
        <f>' B_Populations'!$B$9</f>
        <v>10-14</v>
      </c>
      <c r="B46" s="39">
        <f>SUM('1. Poisoning'!CW4+'2. Firearm'!CW4+'3. Suffocation'!CW4+'4. All Other Mechanisms'!CW4)</f>
        <v>0</v>
      </c>
      <c r="C46" s="39">
        <f>SUM('1. Poisoning'!CX4+'2. Firearm'!CX4+'3. Suffocation'!CX4+'4. All Other Mechanisms'!CX4)</f>
        <v>0</v>
      </c>
      <c r="K46" s="24"/>
      <c r="L46" s="25"/>
      <c r="M46" s="25"/>
      <c r="N46" s="2"/>
      <c r="O46" s="2"/>
      <c r="P46" s="2"/>
      <c r="Q46" s="2"/>
      <c r="R46" s="2"/>
      <c r="S46" s="2"/>
      <c r="T46" s="2"/>
    </row>
    <row r="47" spans="1:20" x14ac:dyDescent="0.25">
      <c r="A47" s="45" t="str">
        <f>' B_Populations'!$B$10</f>
        <v>15-19</v>
      </c>
      <c r="B47" s="39">
        <f>SUM('1. Poisoning'!CW5+'2. Firearm'!CW5+'3. Suffocation'!CW5+'4. All Other Mechanisms'!CW5)</f>
        <v>0</v>
      </c>
      <c r="C47" s="39">
        <f>SUM('1. Poisoning'!CX5+'2. Firearm'!CX5+'3. Suffocation'!CX5+'4. All Other Mechanisms'!CX5)</f>
        <v>0</v>
      </c>
      <c r="K47" s="24"/>
      <c r="L47" s="25"/>
      <c r="M47" s="25"/>
      <c r="N47" s="2"/>
      <c r="O47" s="2"/>
      <c r="P47" s="2"/>
      <c r="Q47" s="2"/>
      <c r="R47" s="2"/>
      <c r="S47" s="2"/>
      <c r="T47" s="2"/>
    </row>
    <row r="48" spans="1:20" x14ac:dyDescent="0.25">
      <c r="A48" s="45" t="str">
        <f>' B_Populations'!$B$11</f>
        <v>20-24</v>
      </c>
      <c r="B48" s="39">
        <f>SUM('1. Poisoning'!CW6+'2. Firearm'!CW6+'3. Suffocation'!CW6+'4. All Other Mechanisms'!CW6)</f>
        <v>0</v>
      </c>
      <c r="C48" s="39">
        <f>SUM('1. Poisoning'!CX6+'2. Firearm'!CX6+'3. Suffocation'!CX6+'4. All Other Mechanisms'!CX6)</f>
        <v>0</v>
      </c>
      <c r="K48" s="24"/>
      <c r="L48" s="25"/>
      <c r="M48" s="25"/>
      <c r="N48" s="2"/>
      <c r="O48" s="2"/>
      <c r="P48" s="2"/>
      <c r="Q48" s="2"/>
      <c r="R48" s="2"/>
      <c r="S48" s="2"/>
      <c r="T48" s="2"/>
    </row>
    <row r="49" spans="1:20" x14ac:dyDescent="0.25">
      <c r="A49" s="45" t="str">
        <f>' B_Populations'!$B$12</f>
        <v>25-34</v>
      </c>
      <c r="B49" s="39">
        <f>SUM('1. Poisoning'!CW7+'2. Firearm'!CW7+'3. Suffocation'!CW7+'4. All Other Mechanisms'!CW7)</f>
        <v>0</v>
      </c>
      <c r="C49" s="39">
        <f>SUM('1. Poisoning'!CX7+'2. Firearm'!CX7+'3. Suffocation'!CX7+'4. All Other Mechanisms'!CX7)</f>
        <v>0</v>
      </c>
      <c r="K49" s="24"/>
      <c r="L49" s="25"/>
      <c r="M49" s="25"/>
      <c r="N49" s="2"/>
      <c r="O49" s="2"/>
      <c r="P49" s="2"/>
      <c r="Q49" s="2"/>
      <c r="R49" s="2"/>
      <c r="S49" s="2"/>
      <c r="T49" s="2"/>
    </row>
    <row r="50" spans="1:20" x14ac:dyDescent="0.25">
      <c r="A50" s="45" t="str">
        <f>' B_Populations'!$B$13</f>
        <v>35-44</v>
      </c>
      <c r="B50" s="39">
        <f>SUM('1. Poisoning'!CW8+'2. Firearm'!CW8+'3. Suffocation'!CW8+'4. All Other Mechanisms'!CW8)</f>
        <v>0</v>
      </c>
      <c r="C50" s="39">
        <f>SUM('1. Poisoning'!CX8+'2. Firearm'!CX8+'3. Suffocation'!CX8+'4. All Other Mechanisms'!CX8)</f>
        <v>0</v>
      </c>
      <c r="K50" s="24"/>
      <c r="L50" s="25"/>
      <c r="M50" s="25"/>
      <c r="N50" s="2"/>
      <c r="O50" s="2"/>
      <c r="P50" s="2"/>
      <c r="Q50" s="2"/>
      <c r="R50" s="2"/>
      <c r="S50" s="2"/>
      <c r="T50" s="2"/>
    </row>
    <row r="51" spans="1:20" x14ac:dyDescent="0.25">
      <c r="A51" s="45" t="str">
        <f>' B_Populations'!$B$14</f>
        <v>45-54</v>
      </c>
      <c r="B51" s="39">
        <f>SUM('1. Poisoning'!CW9+'2. Firearm'!CW9+'3. Suffocation'!CW9+'4. All Other Mechanisms'!CW9)</f>
        <v>0</v>
      </c>
      <c r="C51" s="39">
        <f>SUM('1. Poisoning'!CX9+'2. Firearm'!CX9+'3. Suffocation'!CX9+'4. All Other Mechanisms'!CX9)</f>
        <v>0</v>
      </c>
      <c r="K51" s="24"/>
      <c r="L51" s="25"/>
      <c r="M51" s="25"/>
      <c r="N51" s="2"/>
      <c r="O51" s="2"/>
      <c r="P51" s="2"/>
      <c r="Q51" s="2"/>
      <c r="R51" s="2"/>
      <c r="S51" s="2"/>
      <c r="T51" s="2"/>
    </row>
    <row r="52" spans="1:20" x14ac:dyDescent="0.25">
      <c r="A52" s="45" t="str">
        <f>' B_Populations'!$B$15</f>
        <v>55-64</v>
      </c>
      <c r="B52" s="39">
        <f>SUM('1. Poisoning'!CW10+'2. Firearm'!CW10+'3. Suffocation'!CW10+'4. All Other Mechanisms'!CW10)</f>
        <v>0</v>
      </c>
      <c r="C52" s="39">
        <f>SUM('1. Poisoning'!CX10+'2. Firearm'!CX10+'3. Suffocation'!CX10+'4. All Other Mechanisms'!CX10)</f>
        <v>0</v>
      </c>
      <c r="K52" s="24"/>
      <c r="L52" s="25"/>
      <c r="M52" s="25"/>
      <c r="N52" s="2"/>
      <c r="O52" s="2"/>
      <c r="P52" s="2"/>
      <c r="Q52" s="2"/>
      <c r="R52" s="2"/>
      <c r="S52" s="2"/>
      <c r="T52" s="2"/>
    </row>
    <row r="53" spans="1:20" x14ac:dyDescent="0.25">
      <c r="A53" s="45" t="str">
        <f>' B_Populations'!$B$16</f>
        <v>65-74</v>
      </c>
      <c r="B53" s="39">
        <f>SUM('1. Poisoning'!CW11+'2. Firearm'!CW11+'3. Suffocation'!CW11+'4. All Other Mechanisms'!CW11)</f>
        <v>0</v>
      </c>
      <c r="C53" s="39">
        <f>SUM('1. Poisoning'!CX11+'2. Firearm'!CX11+'3. Suffocation'!CX11+'4. All Other Mechanisms'!CX11)</f>
        <v>0</v>
      </c>
      <c r="K53" s="24"/>
      <c r="L53" s="25"/>
      <c r="M53" s="25"/>
      <c r="N53" s="2"/>
      <c r="O53" s="2"/>
      <c r="P53" s="2"/>
      <c r="Q53" s="2"/>
      <c r="R53" s="2"/>
      <c r="S53" s="2"/>
      <c r="T53" s="2"/>
    </row>
    <row r="54" spans="1:20" x14ac:dyDescent="0.25">
      <c r="A54" s="45" t="str">
        <f>' B_Populations'!$B$17</f>
        <v>75-84</v>
      </c>
      <c r="B54" s="39">
        <f>SUM('1. Poisoning'!CW12+'2. Firearm'!CW12+'3. Suffocation'!CW12+'4. All Other Mechanisms'!CW12)</f>
        <v>0</v>
      </c>
      <c r="C54" s="39">
        <f>SUM('1. Poisoning'!CX12+'2. Firearm'!CX12+'3. Suffocation'!CX12+'4. All Other Mechanisms'!CX12)</f>
        <v>0</v>
      </c>
      <c r="K54" s="24"/>
      <c r="L54" s="25"/>
      <c r="M54" s="25"/>
      <c r="N54" s="2"/>
      <c r="O54" s="2"/>
      <c r="P54" s="2"/>
      <c r="Q54" s="2"/>
      <c r="R54" s="2"/>
      <c r="S54" s="2"/>
      <c r="T54" s="2"/>
    </row>
    <row r="55" spans="1:20" x14ac:dyDescent="0.25">
      <c r="A55" s="45" t="str">
        <f>' B_Populations'!$B$18</f>
        <v>85+</v>
      </c>
      <c r="B55" s="39">
        <f>SUM('1. Poisoning'!CW13+'2. Firearm'!CW13+'3. Suffocation'!CW13+'4. All Other Mechanisms'!CW13)</f>
        <v>0</v>
      </c>
      <c r="C55" s="39">
        <f>SUM('1. Poisoning'!CX13+'2. Firearm'!CX13+'3. Suffocation'!CX13+'4. All Other Mechanisms'!CX13)</f>
        <v>0</v>
      </c>
      <c r="K55" s="24"/>
      <c r="L55" s="25"/>
      <c r="M55" s="25"/>
      <c r="N55" s="2"/>
      <c r="O55" s="2"/>
      <c r="P55" s="2"/>
      <c r="Q55" s="2"/>
      <c r="R55" s="2"/>
      <c r="S55" s="2"/>
      <c r="T55" s="2"/>
    </row>
    <row r="56" spans="1:20" x14ac:dyDescent="0.25">
      <c r="K56" s="2"/>
      <c r="L56" s="2"/>
      <c r="M56" s="2"/>
      <c r="N56" s="2"/>
      <c r="O56" s="2"/>
      <c r="P56" s="2"/>
      <c r="Q56" s="2"/>
      <c r="R56" s="2"/>
      <c r="S56" s="2"/>
      <c r="T56" s="2"/>
    </row>
    <row r="57" spans="1:20" ht="13" x14ac:dyDescent="0.3">
      <c r="A57" s="15" t="s">
        <v>113</v>
      </c>
      <c r="K57" s="23"/>
      <c r="L57" s="2"/>
      <c r="M57" s="2"/>
      <c r="N57" s="2"/>
      <c r="O57" s="2"/>
      <c r="P57" s="2"/>
      <c r="Q57" s="2"/>
      <c r="R57" s="2"/>
      <c r="S57" s="2"/>
      <c r="T57" s="2"/>
    </row>
    <row r="58" spans="1:20" ht="13" x14ac:dyDescent="0.3">
      <c r="A58" s="9" t="s">
        <v>95</v>
      </c>
      <c r="B58" s="9" t="s">
        <v>84</v>
      </c>
      <c r="C58" s="56" t="s">
        <v>116</v>
      </c>
      <c r="D58" s="1" t="s">
        <v>89</v>
      </c>
      <c r="F58" s="1" t="s">
        <v>90</v>
      </c>
      <c r="G58" s="9" t="s">
        <v>95</v>
      </c>
      <c r="H58" s="9" t="s">
        <v>84</v>
      </c>
      <c r="I58" s="55" t="s">
        <v>116</v>
      </c>
      <c r="J58" s="54"/>
      <c r="K58" s="19"/>
      <c r="L58" s="19"/>
      <c r="M58" s="284"/>
      <c r="N58" s="6"/>
      <c r="O58" s="2"/>
      <c r="P58" s="6"/>
      <c r="Q58" s="19"/>
      <c r="R58" s="19"/>
      <c r="S58" s="284"/>
      <c r="T58" s="2"/>
    </row>
    <row r="59" spans="1:20" x14ac:dyDescent="0.25">
      <c r="A59" s="18" t="str">
        <f>' B_Populations'!W8</f>
        <v>Region 1</v>
      </c>
      <c r="B59" s="43">
        <f>SUM('1. Poisoning'!M14+'2. Firearm'!M14+'3. Suffocation'!M14+'4. All Other Mechanisms'!M14)</f>
        <v>0</v>
      </c>
      <c r="C59" s="43">
        <f>SUM('1. Poisoning'!DF14+'2. Firearm'!DF14+'3. Suffocation'!DF14+'4. All Other Mechanisms'!DF14)</f>
        <v>0</v>
      </c>
      <c r="D59" s="8">
        <f>RANK(C59,C$59:C$78)+COUNTIF($C$59:C59,C59)-1</f>
        <v>1</v>
      </c>
      <c r="F59">
        <v>1</v>
      </c>
      <c r="G59" s="40" t="str">
        <f>INDEX($A$59:$A$78,MATCH(ROWS($C$59:C59),$D$59:$D$78,0))</f>
        <v>Region 1</v>
      </c>
      <c r="H59" s="43">
        <f>INDEX($B$59:$B$78,MATCH(ROWS(B$59:B59),$D$59:$D$78,0))</f>
        <v>0</v>
      </c>
      <c r="I59" s="43">
        <f>INDEX($C$59:$C$78,MATCH(ROWS(D$59:D59),$D$59:$D$78,0))</f>
        <v>0</v>
      </c>
      <c r="J59" s="22"/>
      <c r="K59" s="20"/>
      <c r="L59" s="22"/>
      <c r="M59" s="22"/>
      <c r="N59" s="27"/>
      <c r="O59" s="2"/>
      <c r="P59" s="2"/>
      <c r="Q59" s="27"/>
      <c r="R59" s="22"/>
      <c r="S59" s="22"/>
      <c r="T59" s="2"/>
    </row>
    <row r="60" spans="1:20" x14ac:dyDescent="0.25">
      <c r="A60" s="18" t="str">
        <f>' B_Populations'!Y8</f>
        <v>Region 2</v>
      </c>
      <c r="B60" s="43">
        <f>SUM('1. Poisoning'!N14+'2. Firearm'!N14+'3. Suffocation'!N14+'4. All Other Mechanisms'!N14)</f>
        <v>0</v>
      </c>
      <c r="C60" s="43">
        <f>SUM('1. Poisoning'!DG14+'2. Firearm'!DG14+'3. Suffocation'!DG14+'4. All Other Mechanisms'!DG14)</f>
        <v>0</v>
      </c>
      <c r="D60" s="8">
        <f>RANK(C60,C$59:C$78)+COUNTIF($C$59:C60,C60)-1</f>
        <v>2</v>
      </c>
      <c r="F60">
        <v>2</v>
      </c>
      <c r="G60" s="40" t="str">
        <f>INDEX($A$59:$A$78,MATCH(ROWS($C$59:C60),$D$59:$D$78,0))</f>
        <v>Region 2</v>
      </c>
      <c r="H60" s="43">
        <f>INDEX($B$59:$B$78,MATCH(ROWS(B$59:B60),$D$59:$D$78,0))</f>
        <v>0</v>
      </c>
      <c r="I60" s="43">
        <f>INDEX($C$59:$C$78,MATCH(ROWS(D$59:D60),$D$59:$D$78,0))</f>
        <v>0</v>
      </c>
      <c r="J60" s="22"/>
      <c r="K60" s="20"/>
      <c r="L60" s="22"/>
      <c r="M60" s="22"/>
      <c r="N60" s="27"/>
      <c r="O60" s="2"/>
      <c r="P60" s="2"/>
      <c r="Q60" s="27"/>
      <c r="R60" s="22"/>
      <c r="S60" s="22"/>
      <c r="T60" s="2"/>
    </row>
    <row r="61" spans="1:20" x14ac:dyDescent="0.25">
      <c r="A61" s="18" t="str">
        <f>' B_Populations'!AA8</f>
        <v>Region 3</v>
      </c>
      <c r="B61" s="43">
        <f>SUM('1. Poisoning'!O14+'2. Firearm'!O14+'3. Suffocation'!O14+'4. All Other Mechanisms'!O14)</f>
        <v>0</v>
      </c>
      <c r="C61" s="43">
        <f>SUM('1. Poisoning'!DH14+'2. Firearm'!DH14+'3. Suffocation'!DH14+'4. All Other Mechanisms'!DH14)</f>
        <v>0</v>
      </c>
      <c r="D61" s="8">
        <f>RANK(C61,C$59:C$78)+COUNTIF($C$59:C61,C61)-1</f>
        <v>3</v>
      </c>
      <c r="F61">
        <v>3</v>
      </c>
      <c r="G61" s="40" t="str">
        <f>INDEX($A$59:$A$78,MATCH(ROWS($C$59:C61),$D$59:$D$78,0))</f>
        <v>Region 3</v>
      </c>
      <c r="H61" s="43">
        <f>INDEX($B$59:$B$78,MATCH(ROWS(B$59:B61),$D$59:$D$78,0))</f>
        <v>0</v>
      </c>
      <c r="I61" s="43">
        <f>INDEX($C$59:$C$78,MATCH(ROWS(D$59:D61),$D$59:$D$78,0))</f>
        <v>0</v>
      </c>
      <c r="J61" s="22"/>
      <c r="K61" s="20"/>
      <c r="L61" s="22"/>
      <c r="M61" s="22"/>
      <c r="N61" s="27"/>
      <c r="O61" s="2"/>
      <c r="P61" s="2"/>
      <c r="Q61" s="27"/>
      <c r="R61" s="22"/>
      <c r="S61" s="22"/>
      <c r="T61" s="2"/>
    </row>
    <row r="62" spans="1:20" x14ac:dyDescent="0.25">
      <c r="A62" s="18" t="str">
        <f>' B_Populations'!AC8</f>
        <v>Region 4</v>
      </c>
      <c r="B62" s="43">
        <f>SUM('1. Poisoning'!P14+'2. Firearm'!P14+'3. Suffocation'!P14+'4. All Other Mechanisms'!P14)</f>
        <v>0</v>
      </c>
      <c r="C62" s="43">
        <f>SUM('1. Poisoning'!DI14+'2. Firearm'!DI14+'3. Suffocation'!DI14+'4. All Other Mechanisms'!DI14)</f>
        <v>0</v>
      </c>
      <c r="D62" s="8">
        <f>RANK(C62,C$59:C$78)+COUNTIF($C$59:C62,C62)-1</f>
        <v>4</v>
      </c>
      <c r="F62">
        <v>4</v>
      </c>
      <c r="G62" s="40" t="str">
        <f>INDEX($A$59:$A$78,MATCH(ROWS($C$59:C62),$D$59:$D$78,0))</f>
        <v>Region 4</v>
      </c>
      <c r="H62" s="43">
        <f>INDEX($B$59:$B$78,MATCH(ROWS(B$59:B62),$D$59:$D$78,0))</f>
        <v>0</v>
      </c>
      <c r="I62" s="43">
        <f>INDEX($C$59:$C$78,MATCH(ROWS(D$59:D62),$D$59:$D$78,0))</f>
        <v>0</v>
      </c>
      <c r="J62" s="22"/>
      <c r="K62" s="20"/>
      <c r="L62" s="22"/>
      <c r="M62" s="22"/>
      <c r="N62" s="27"/>
      <c r="O62" s="2"/>
      <c r="P62" s="2"/>
      <c r="Q62" s="27"/>
      <c r="R62" s="22"/>
      <c r="S62" s="22"/>
      <c r="T62" s="2"/>
    </row>
    <row r="63" spans="1:20" x14ac:dyDescent="0.25">
      <c r="A63" s="18" t="str">
        <f>' B_Populations'!AE8</f>
        <v>Region 5</v>
      </c>
      <c r="B63" s="43">
        <f>SUM('1. Poisoning'!Q14+'2. Firearm'!Q14+'3. Suffocation'!Q14+'4. All Other Mechanisms'!Q14)</f>
        <v>0</v>
      </c>
      <c r="C63" s="43">
        <f>SUM('1. Poisoning'!DJ14+'2. Firearm'!DJ14+'3. Suffocation'!DJ14+'4. All Other Mechanisms'!DJ14)</f>
        <v>0</v>
      </c>
      <c r="D63" s="8">
        <f>RANK(C63,C$59:C$78)+COUNTIF($C$59:C63,C63)-1</f>
        <v>5</v>
      </c>
      <c r="F63">
        <v>5</v>
      </c>
      <c r="G63" s="40" t="str">
        <f>INDEX($A$59:$A$78,MATCH(ROWS($C$59:C63),$D$59:$D$78,0))</f>
        <v>Region 5</v>
      </c>
      <c r="H63" s="43">
        <f>INDEX($B$59:$B$78,MATCH(ROWS(B$59:B63),$D$59:$D$78,0))</f>
        <v>0</v>
      </c>
      <c r="I63" s="43">
        <f>INDEX($C$59:$C$78,MATCH(ROWS(D$59:D63),$D$59:$D$78,0))</f>
        <v>0</v>
      </c>
      <c r="J63" s="22"/>
      <c r="K63" s="20"/>
      <c r="L63" s="22"/>
      <c r="M63" s="22"/>
      <c r="N63" s="27"/>
      <c r="O63" s="2"/>
      <c r="P63" s="2"/>
      <c r="Q63" s="27"/>
      <c r="R63" s="22"/>
      <c r="S63" s="22"/>
      <c r="T63" s="2"/>
    </row>
    <row r="64" spans="1:20" x14ac:dyDescent="0.25">
      <c r="A64" s="18" t="str">
        <f>' B_Populations'!AG8</f>
        <v>Region 6</v>
      </c>
      <c r="B64" s="43">
        <f>SUM('1. Poisoning'!R14+'2. Firearm'!R14+'3. Suffocation'!R14+'4. All Other Mechanisms'!R14)</f>
        <v>0</v>
      </c>
      <c r="C64" s="43">
        <f>SUM('1. Poisoning'!DK14+'2. Firearm'!DK14+'3. Suffocation'!DK14+'4. All Other Mechanisms'!DK14)</f>
        <v>0</v>
      </c>
      <c r="D64" s="8">
        <f>RANK(C64,C$59:C$78)+COUNTIF($C$59:C64,C64)-1</f>
        <v>6</v>
      </c>
      <c r="F64">
        <v>6</v>
      </c>
      <c r="G64" s="40" t="str">
        <f>INDEX($A$59:$A$78,MATCH(ROWS($C$59:C64),$D$59:$D$78,0))</f>
        <v>Region 6</v>
      </c>
      <c r="H64" s="43">
        <f>INDEX($B$59:$B$78,MATCH(ROWS(B$59:B64),$D$59:$D$78,0))</f>
        <v>0</v>
      </c>
      <c r="I64" s="43">
        <f>INDEX($C$59:$C$78,MATCH(ROWS(D$59:D64),$D$59:$D$78,0))</f>
        <v>0</v>
      </c>
      <c r="J64" s="22"/>
      <c r="K64" s="20"/>
      <c r="L64" s="22"/>
      <c r="M64" s="22"/>
      <c r="N64" s="27"/>
      <c r="O64" s="2"/>
      <c r="P64" s="2"/>
      <c r="Q64" s="27"/>
      <c r="R64" s="22"/>
      <c r="S64" s="22"/>
      <c r="T64" s="2"/>
    </row>
    <row r="65" spans="1:20" x14ac:dyDescent="0.25">
      <c r="A65" s="18" t="str">
        <f>' B_Populations'!AI8</f>
        <v>Region 7</v>
      </c>
      <c r="B65" s="43">
        <f>SUM('1. Poisoning'!S14+'2. Firearm'!S14+'3. Suffocation'!S14+'4. All Other Mechanisms'!S14)</f>
        <v>0</v>
      </c>
      <c r="C65" s="43">
        <f>SUM('1. Poisoning'!DL14+'2. Firearm'!DL14+'3. Suffocation'!DL14+'4. All Other Mechanisms'!DL14)</f>
        <v>0</v>
      </c>
      <c r="D65" s="8">
        <f>RANK(C65,C$59:C$78)+COUNTIF($C$59:C65,C65)-1</f>
        <v>7</v>
      </c>
      <c r="F65">
        <v>7</v>
      </c>
      <c r="G65" s="40" t="str">
        <f>INDEX($A$59:$A$78,MATCH(ROWS($C$59:C65),$D$59:$D$78,0))</f>
        <v>Region 7</v>
      </c>
      <c r="H65" s="43">
        <f>INDEX($B$59:$B$78,MATCH(ROWS(B$59:B65),$D$59:$D$78,0))</f>
        <v>0</v>
      </c>
      <c r="I65" s="43">
        <f>INDEX($C$59:$C$78,MATCH(ROWS(D$59:D65),$D$59:$D$78,0))</f>
        <v>0</v>
      </c>
      <c r="J65" s="22"/>
      <c r="K65" s="20"/>
      <c r="L65" s="22"/>
      <c r="M65" s="22"/>
      <c r="N65" s="27"/>
      <c r="O65" s="2"/>
      <c r="P65" s="2"/>
      <c r="Q65" s="27"/>
      <c r="R65" s="22"/>
      <c r="S65" s="22"/>
      <c r="T65" s="2"/>
    </row>
    <row r="66" spans="1:20" x14ac:dyDescent="0.25">
      <c r="A66" s="18" t="str">
        <f>' B_Populations'!AK8</f>
        <v>Region 8</v>
      </c>
      <c r="B66" s="43">
        <f>SUM('1. Poisoning'!T14+'2. Firearm'!T14+'3. Suffocation'!T14+'4. All Other Mechanisms'!T14)</f>
        <v>0</v>
      </c>
      <c r="C66" s="43">
        <f>SUM('1. Poisoning'!DM14+'2. Firearm'!DM14+'3. Suffocation'!DM14+'4. All Other Mechanisms'!DM14)</f>
        <v>0</v>
      </c>
      <c r="D66" s="8">
        <f>RANK(C66,C$59:C$78)+COUNTIF($C$59:C66,C66)-1</f>
        <v>8</v>
      </c>
      <c r="F66">
        <v>8</v>
      </c>
      <c r="G66" s="40" t="str">
        <f>INDEX($A$59:$A$78,MATCH(ROWS($C$59:C66),$D$59:$D$78,0))</f>
        <v>Region 8</v>
      </c>
      <c r="H66" s="43">
        <f>INDEX($B$59:$B$78,MATCH(ROWS(B$59:B66),$D$59:$D$78,0))</f>
        <v>0</v>
      </c>
      <c r="I66" s="43">
        <f>INDEX($C$59:$C$78,MATCH(ROWS(D$59:D66),$D$59:$D$78,0))</f>
        <v>0</v>
      </c>
      <c r="J66" s="22"/>
      <c r="K66" s="20"/>
      <c r="L66" s="22"/>
      <c r="M66" s="22"/>
      <c r="N66" s="27"/>
      <c r="O66" s="2"/>
      <c r="P66" s="2"/>
      <c r="Q66" s="27"/>
      <c r="R66" s="22"/>
      <c r="S66" s="22"/>
      <c r="T66" s="2"/>
    </row>
    <row r="67" spans="1:20" x14ac:dyDescent="0.25">
      <c r="A67" s="18" t="str">
        <f>' B_Populations'!AM8</f>
        <v>Region 9</v>
      </c>
      <c r="B67" s="43">
        <f>SUM('1. Poisoning'!U14+'2. Firearm'!U14+'3. Suffocation'!U14+'4. All Other Mechanisms'!U14)</f>
        <v>0</v>
      </c>
      <c r="C67" s="43">
        <f>SUM('1. Poisoning'!DN14+'2. Firearm'!DN14+'3. Suffocation'!DN14+'4. All Other Mechanisms'!DN14)</f>
        <v>0</v>
      </c>
      <c r="D67" s="8">
        <f>RANK(C67,C$59:C$78)+COUNTIF($C$59:C67,C67)-1</f>
        <v>9</v>
      </c>
      <c r="F67">
        <v>9</v>
      </c>
      <c r="G67" s="40" t="str">
        <f>INDEX($A$59:$A$78,MATCH(ROWS($C$59:C67),$D$59:$D$78,0))</f>
        <v>Region 9</v>
      </c>
      <c r="H67" s="43">
        <f>INDEX($B$59:$B$78,MATCH(ROWS(B$59:B67),$D$59:$D$78,0))</f>
        <v>0</v>
      </c>
      <c r="I67" s="43">
        <f>INDEX($C$59:$C$78,MATCH(ROWS(D$59:D67),$D$59:$D$78,0))</f>
        <v>0</v>
      </c>
      <c r="J67" s="22"/>
      <c r="K67" s="20"/>
      <c r="L67" s="22"/>
      <c r="M67" s="22"/>
      <c r="N67" s="27"/>
      <c r="O67" s="2"/>
      <c r="P67" s="2"/>
      <c r="Q67" s="27"/>
      <c r="R67" s="22"/>
      <c r="S67" s="22"/>
      <c r="T67" s="2"/>
    </row>
    <row r="68" spans="1:20" x14ac:dyDescent="0.25">
      <c r="A68" s="18" t="str">
        <f>' B_Populations'!AO8</f>
        <v>Region 10</v>
      </c>
      <c r="B68" s="43">
        <f>SUM('1. Poisoning'!V14+'2. Firearm'!V14+'3. Suffocation'!V14+'4. All Other Mechanisms'!V14)</f>
        <v>0</v>
      </c>
      <c r="C68" s="43">
        <f>SUM('1. Poisoning'!DO14+'2. Firearm'!DO14+'3. Suffocation'!DO14+'4. All Other Mechanisms'!DO14)</f>
        <v>0</v>
      </c>
      <c r="D68" s="8">
        <f>RANK(C68,C$59:C$78)+COUNTIF($C$59:C68,C68)-1</f>
        <v>10</v>
      </c>
      <c r="F68">
        <v>10</v>
      </c>
      <c r="G68" s="40" t="str">
        <f>INDEX($A$59:$A$78,MATCH(ROWS($C$59:C68),$D$59:$D$78,0))</f>
        <v>Region 10</v>
      </c>
      <c r="H68" s="43">
        <f>INDEX($B$59:$B$78,MATCH(ROWS(B$59:B68),$D$59:$D$78,0))</f>
        <v>0</v>
      </c>
      <c r="I68" s="43">
        <f>INDEX($C$59:$C$78,MATCH(ROWS(D$59:D68),$D$59:$D$78,0))</f>
        <v>0</v>
      </c>
      <c r="J68" s="22"/>
      <c r="K68" s="20"/>
      <c r="L68" s="22"/>
      <c r="M68" s="22"/>
      <c r="N68" s="27"/>
      <c r="O68" s="2"/>
      <c r="P68" s="2"/>
      <c r="Q68" s="27"/>
      <c r="R68" s="22"/>
      <c r="S68" s="22"/>
      <c r="T68" s="2"/>
    </row>
    <row r="69" spans="1:20" x14ac:dyDescent="0.25">
      <c r="A69" s="18" t="str">
        <f>' B_Populations'!AQ8</f>
        <v>Region 11</v>
      </c>
      <c r="B69" s="43">
        <f>SUM('1. Poisoning'!W14+'2. Firearm'!W14+'3. Suffocation'!W14+'4. All Other Mechanisms'!W14)</f>
        <v>0</v>
      </c>
      <c r="C69" s="43">
        <f>SUM('1. Poisoning'!DP14+'2. Firearm'!DP14+'3. Suffocation'!DP14+'4. All Other Mechanisms'!DP14)</f>
        <v>0</v>
      </c>
      <c r="D69" s="8">
        <f>RANK(C69,C$59:C$78)+COUNTIF($C$59:C69,C69)-1</f>
        <v>11</v>
      </c>
      <c r="F69">
        <v>11</v>
      </c>
      <c r="G69" s="40" t="str">
        <f>INDEX($A$59:$A$78,MATCH(ROWS($C$59:C69),$D$59:$D$78,0))</f>
        <v>Region 11</v>
      </c>
      <c r="H69" s="43">
        <f>INDEX($B$59:$B$78,MATCH(ROWS(B$59:B69),$D$59:$D$78,0))</f>
        <v>0</v>
      </c>
      <c r="I69" s="43">
        <f>INDEX($C$59:$C$78,MATCH(ROWS(D$59:D69),$D$59:$D$78,0))</f>
        <v>0</v>
      </c>
      <c r="J69" s="22"/>
      <c r="K69" s="20"/>
      <c r="L69" s="22"/>
      <c r="M69" s="22"/>
      <c r="N69" s="27"/>
      <c r="O69" s="2"/>
      <c r="P69" s="2"/>
      <c r="Q69" s="27"/>
      <c r="R69" s="22"/>
      <c r="S69" s="22"/>
      <c r="T69" s="2"/>
    </row>
    <row r="70" spans="1:20" x14ac:dyDescent="0.25">
      <c r="A70" s="18" t="str">
        <f>' B_Populations'!AS8</f>
        <v>Region 12</v>
      </c>
      <c r="B70" s="43">
        <f>SUM('1. Poisoning'!X14+'2. Firearm'!X14+'3. Suffocation'!X14+'4. All Other Mechanisms'!X14)</f>
        <v>0</v>
      </c>
      <c r="C70" s="43">
        <f>SUM('1. Poisoning'!DQ14+'2. Firearm'!DQ14+'3. Suffocation'!DQ14+'4. All Other Mechanisms'!DQ14)</f>
        <v>0</v>
      </c>
      <c r="D70" s="8">
        <f>RANK(C70,C$59:C$78)+COUNTIF($C$59:C70,C70)-1</f>
        <v>12</v>
      </c>
      <c r="F70">
        <v>12</v>
      </c>
      <c r="G70" s="40" t="str">
        <f>INDEX($A$59:$A$78,MATCH(ROWS($C$59:C70),$D$59:$D$78,0))</f>
        <v>Region 12</v>
      </c>
      <c r="H70" s="43">
        <f>INDEX($B$59:$B$78,MATCH(ROWS(B$59:B70),$D$59:$D$78,0))</f>
        <v>0</v>
      </c>
      <c r="I70" s="43">
        <f>INDEX($C$59:$C$78,MATCH(ROWS(D$59:D70),$D$59:$D$78,0))</f>
        <v>0</v>
      </c>
      <c r="J70" s="22"/>
      <c r="K70" s="20"/>
      <c r="L70" s="22"/>
      <c r="M70" s="22"/>
      <c r="N70" s="27"/>
      <c r="O70" s="2"/>
      <c r="P70" s="2"/>
      <c r="Q70" s="27"/>
      <c r="R70" s="22"/>
      <c r="S70" s="22"/>
      <c r="T70" s="2"/>
    </row>
    <row r="71" spans="1:20" x14ac:dyDescent="0.25">
      <c r="A71" s="18" t="str">
        <f>' B_Populations'!AU8</f>
        <v>Region 13</v>
      </c>
      <c r="B71" s="43">
        <f>SUM('1. Poisoning'!Y14+'2. Firearm'!Y14+'3. Suffocation'!Y14+'4. All Other Mechanisms'!Y14)</f>
        <v>0</v>
      </c>
      <c r="C71" s="43">
        <f>SUM('1. Poisoning'!DR14+'2. Firearm'!DR14+'3. Suffocation'!DR14+'4. All Other Mechanisms'!DR14)</f>
        <v>0</v>
      </c>
      <c r="D71" s="8">
        <f>RANK(C71,C$59:C$78)+COUNTIF($C$59:C71,C71)-1</f>
        <v>13</v>
      </c>
      <c r="F71">
        <v>13</v>
      </c>
      <c r="G71" s="40" t="str">
        <f>INDEX($A$59:$A$78,MATCH(ROWS($C$59:C71),$D$59:$D$78,0))</f>
        <v>Region 13</v>
      </c>
      <c r="H71" s="43">
        <f>INDEX($B$59:$B$78,MATCH(ROWS(B$59:B71),$D$59:$D$78,0))</f>
        <v>0</v>
      </c>
      <c r="I71" s="43">
        <f>INDEX($C$59:$C$78,MATCH(ROWS(D$59:D71),$D$59:$D$78,0))</f>
        <v>0</v>
      </c>
      <c r="J71" s="22"/>
      <c r="K71" s="20"/>
      <c r="L71" s="22"/>
      <c r="M71" s="22"/>
      <c r="N71" s="27"/>
      <c r="O71" s="2"/>
      <c r="P71" s="2"/>
      <c r="Q71" s="27"/>
      <c r="R71" s="22"/>
      <c r="S71" s="22"/>
      <c r="T71" s="2"/>
    </row>
    <row r="72" spans="1:20" x14ac:dyDescent="0.25">
      <c r="A72" s="44" t="str">
        <f>' B_Populations'!AW8</f>
        <v>Region 14</v>
      </c>
      <c r="B72" s="43">
        <f>SUM('1. Poisoning'!Z14+'2. Firearm'!Z14+'3. Suffocation'!Z14+'4. All Other Mechanisms'!Z14)</f>
        <v>0</v>
      </c>
      <c r="C72" s="43">
        <f>SUM('1. Poisoning'!DS14+'2. Firearm'!DS14+'3. Suffocation'!DS14+'4. All Other Mechanisms'!DS14)</f>
        <v>0</v>
      </c>
      <c r="D72" s="8">
        <f>RANK(C72,C$59:C$78)+COUNTIF($C$59:C72,C72)-1</f>
        <v>14</v>
      </c>
      <c r="F72">
        <v>14</v>
      </c>
      <c r="G72" s="40" t="str">
        <f>INDEX($A$59:$A$78,MATCH(ROWS($C$59:C72),$D$59:$D$78,0))</f>
        <v>Region 14</v>
      </c>
      <c r="H72" s="43">
        <f>INDEX($B$59:$B$78,MATCH(ROWS(B$59:B72),$D$59:$D$78,0))</f>
        <v>0</v>
      </c>
      <c r="I72" s="43">
        <f>INDEX($C$59:$C$78,MATCH(ROWS(D$59:D72),$D$59:$D$78,0))</f>
        <v>0</v>
      </c>
      <c r="J72" s="22"/>
      <c r="K72" s="20"/>
      <c r="L72" s="22"/>
      <c r="M72" s="22"/>
      <c r="N72" s="27"/>
      <c r="O72" s="2"/>
      <c r="P72" s="2"/>
      <c r="Q72" s="27"/>
      <c r="R72" s="22"/>
      <c r="S72" s="22"/>
      <c r="T72" s="2"/>
    </row>
    <row r="73" spans="1:20" x14ac:dyDescent="0.25">
      <c r="A73" s="44" t="str">
        <f>' B_Populations'!AY8</f>
        <v>Region 15</v>
      </c>
      <c r="B73" s="43">
        <f>SUM('1. Poisoning'!AA14+'2. Firearm'!AA14+'3. Suffocation'!AA14+'4. All Other Mechanisms'!AA14)</f>
        <v>0</v>
      </c>
      <c r="C73" s="43">
        <f>SUM('1. Poisoning'!DT14+'2. Firearm'!DT14+'3. Suffocation'!DT14+'4. All Other Mechanisms'!DT14)</f>
        <v>0</v>
      </c>
      <c r="D73" s="8">
        <f>RANK(C73,C$59:C$78)+COUNTIF($C$59:C73,C73)-1</f>
        <v>15</v>
      </c>
      <c r="F73">
        <v>15</v>
      </c>
      <c r="G73" s="40" t="str">
        <f>INDEX($A$59:$A$78,MATCH(ROWS($C$59:C73),$D$59:$D$78,0))</f>
        <v>Region 15</v>
      </c>
      <c r="H73" s="43">
        <f>INDEX($B$59:$B$78,MATCH(ROWS(B$59:B73),$D$59:$D$78,0))</f>
        <v>0</v>
      </c>
      <c r="I73" s="43">
        <f>INDEX($C$59:$C$78,MATCH(ROWS(D$59:D73),$D$59:$D$78,0))</f>
        <v>0</v>
      </c>
      <c r="J73" s="22"/>
      <c r="K73" s="20"/>
      <c r="L73" s="22"/>
      <c r="M73" s="22"/>
      <c r="N73" s="27"/>
      <c r="O73" s="2"/>
      <c r="P73" s="2"/>
      <c r="Q73" s="27"/>
      <c r="R73" s="22"/>
      <c r="S73" s="22"/>
      <c r="T73" s="2"/>
    </row>
    <row r="74" spans="1:20" x14ac:dyDescent="0.25">
      <c r="A74" s="44" t="str">
        <f>' B_Populations'!BA8</f>
        <v>Region 16</v>
      </c>
      <c r="B74" s="43">
        <f>SUM('1. Poisoning'!AB14+'2. Firearm'!AB14+'3. Suffocation'!AB14+'4. All Other Mechanisms'!AB14)</f>
        <v>0</v>
      </c>
      <c r="C74" s="43">
        <f>SUM('1. Poisoning'!DU14+'2. Firearm'!DU14+'3. Suffocation'!DU14+'4. All Other Mechanisms'!DU14)</f>
        <v>0</v>
      </c>
      <c r="D74" s="8">
        <f>RANK(C74,C$59:C$78)+COUNTIF($C$59:C74,C74)-1</f>
        <v>16</v>
      </c>
      <c r="F74">
        <v>16</v>
      </c>
      <c r="G74" s="40" t="str">
        <f>INDEX($A$59:$A$78,MATCH(ROWS($C$59:C74),$D$59:$D$78,0))</f>
        <v>Region 16</v>
      </c>
      <c r="H74" s="43">
        <f>INDEX($B$59:$B$78,MATCH(ROWS(B$59:B74),$D$59:$D$78,0))</f>
        <v>0</v>
      </c>
      <c r="I74" s="43">
        <f>INDEX($C$59:$C$78,MATCH(ROWS(D$59:D74),$D$59:$D$78,0))</f>
        <v>0</v>
      </c>
      <c r="J74" s="22"/>
      <c r="K74" s="20"/>
      <c r="L74" s="22"/>
      <c r="M74" s="22"/>
      <c r="N74" s="27"/>
      <c r="O74" s="2"/>
      <c r="P74" s="2"/>
      <c r="Q74" s="27"/>
      <c r="R74" s="22"/>
      <c r="S74" s="22"/>
      <c r="T74" s="2"/>
    </row>
    <row r="75" spans="1:20" x14ac:dyDescent="0.25">
      <c r="A75" s="44" t="str">
        <f>' B_Populations'!BC8</f>
        <v>Region 17</v>
      </c>
      <c r="B75" s="43">
        <f>SUM('1. Poisoning'!AC14+'2. Firearm'!AC14+'3. Suffocation'!AC14+'4. All Other Mechanisms'!AC14)</f>
        <v>0</v>
      </c>
      <c r="C75" s="43">
        <f>SUM('1. Poisoning'!DV14+'2. Firearm'!DV14+'3. Suffocation'!DV14+'4. All Other Mechanisms'!DV14)</f>
        <v>0</v>
      </c>
      <c r="D75" s="8">
        <f>RANK(C75,C$59:C$78)+COUNTIF($C$59:C75,C75)-1</f>
        <v>17</v>
      </c>
      <c r="F75">
        <v>17</v>
      </c>
      <c r="G75" s="40" t="str">
        <f>INDEX($A$59:$A$78,MATCH(ROWS($C$59:C75),$D$59:$D$78,0))</f>
        <v>Region 17</v>
      </c>
      <c r="H75" s="43">
        <f>INDEX($B$59:$B$78,MATCH(ROWS(B$59:B75),$D$59:$D$78,0))</f>
        <v>0</v>
      </c>
      <c r="I75" s="43">
        <f>INDEX($C$59:$C$78,MATCH(ROWS(D$59:D75),$D$59:$D$78,0))</f>
        <v>0</v>
      </c>
      <c r="J75" s="22"/>
      <c r="K75" s="20"/>
      <c r="L75" s="22"/>
      <c r="M75" s="22"/>
      <c r="N75" s="27"/>
      <c r="O75" s="2"/>
      <c r="P75" s="2"/>
      <c r="Q75" s="27"/>
      <c r="R75" s="22"/>
      <c r="S75" s="22"/>
      <c r="T75" s="2"/>
    </row>
    <row r="76" spans="1:20" x14ac:dyDescent="0.25">
      <c r="A76" s="44" t="str">
        <f>' B_Populations'!BE8</f>
        <v>Region 18</v>
      </c>
      <c r="B76" s="43">
        <f>SUM('1. Poisoning'!AD14+'2. Firearm'!AD14+'3. Suffocation'!AD14+'4. All Other Mechanisms'!AD14)</f>
        <v>0</v>
      </c>
      <c r="C76" s="43">
        <f>SUM('1. Poisoning'!DV14+'2. Firearm'!DV14+'3. Suffocation'!DV14+'4. All Other Mechanisms'!DV14)</f>
        <v>0</v>
      </c>
      <c r="D76" s="8">
        <f>RANK(C76,C$59:C$78)+COUNTIF($C$59:C76,C76)-1</f>
        <v>18</v>
      </c>
      <c r="F76">
        <v>18</v>
      </c>
      <c r="G76" s="40" t="str">
        <f>INDEX($A$59:$A$78,MATCH(ROWS($C$59:C76),$D$59:$D$78,0))</f>
        <v>Region 18</v>
      </c>
      <c r="H76" s="43">
        <f>INDEX($B$59:$B$78,MATCH(ROWS(B$59:B76),$D$59:$D$78,0))</f>
        <v>0</v>
      </c>
      <c r="I76" s="43">
        <f>INDEX($C$59:$C$78,MATCH(ROWS(D$59:D76),$D$59:$D$78,0))</f>
        <v>0</v>
      </c>
      <c r="J76" s="22"/>
      <c r="K76" s="20"/>
      <c r="L76" s="22"/>
      <c r="M76" s="22"/>
      <c r="N76" s="27"/>
      <c r="O76" s="2"/>
      <c r="P76" s="2"/>
      <c r="Q76" s="27"/>
      <c r="R76" s="22"/>
      <c r="S76" s="22"/>
      <c r="T76" s="2"/>
    </row>
    <row r="77" spans="1:20" x14ac:dyDescent="0.25">
      <c r="A77" s="44" t="str">
        <f>' B_Populations'!BG8</f>
        <v>Region 19</v>
      </c>
      <c r="B77" s="43">
        <f>SUM('1. Poisoning'!AE14+'2. Firearm'!AE14+'3. Suffocation'!AE14+'4. All Other Mechanisms'!AE14)</f>
        <v>0</v>
      </c>
      <c r="C77" s="43">
        <f>SUM('1. Poisoning'!DX14+'2. Firearm'!DX14+'3. Suffocation'!DX14+'4. All Other Mechanisms'!DX14)</f>
        <v>0</v>
      </c>
      <c r="D77" s="8">
        <f>RANK(C77,C$59:C$78)+COUNTIF($C$59:C77,C77)-1</f>
        <v>19</v>
      </c>
      <c r="F77">
        <v>19</v>
      </c>
      <c r="G77" s="40" t="str">
        <f>INDEX($A$59:$A$78,MATCH(ROWS($C$59:C77),$D$59:$D$78,0))</f>
        <v>Region 19</v>
      </c>
      <c r="H77" s="43">
        <f>INDEX($B$59:$B$78,MATCH(ROWS(B$59:B77),$D$59:$D$78,0))</f>
        <v>0</v>
      </c>
      <c r="I77" s="43">
        <f>INDEX($C$59:$C$78,MATCH(ROWS(D$59:D77),$D$59:$D$78,0))</f>
        <v>0</v>
      </c>
      <c r="J77" s="22"/>
      <c r="K77" s="20"/>
      <c r="L77" s="22"/>
      <c r="M77" s="22"/>
      <c r="N77" s="27"/>
      <c r="O77" s="2"/>
      <c r="P77" s="2"/>
      <c r="Q77" s="27"/>
      <c r="R77" s="22"/>
      <c r="S77" s="22"/>
      <c r="T77" s="2"/>
    </row>
    <row r="78" spans="1:20" x14ac:dyDescent="0.25">
      <c r="A78" s="44" t="str">
        <f>' B_Populations'!BI8</f>
        <v>Region 20</v>
      </c>
      <c r="B78" s="43">
        <f>SUM('1. Poisoning'!AF14+'2. Firearm'!AF14+'3. Suffocation'!AF14+'4. All Other Mechanisms'!AF14)</f>
        <v>0</v>
      </c>
      <c r="C78" s="43">
        <f>SUM('1. Poisoning'!DX14+'2. Firearm'!DX14+'3. Suffocation'!DX14+'4. All Other Mechanisms'!DX14)</f>
        <v>0</v>
      </c>
      <c r="D78" s="8">
        <f>RANK(C78,C$59:C$78)+COUNTIF($C$59:C78,C78)-1</f>
        <v>20</v>
      </c>
      <c r="F78">
        <v>20</v>
      </c>
      <c r="G78" s="40" t="str">
        <f>INDEX($A$59:$A$78,MATCH(ROWS($C$59:C78),$D$59:$D$78,0))</f>
        <v>Region 20</v>
      </c>
      <c r="H78" s="43">
        <f>INDEX($B$59:$B$78,MATCH(ROWS(B$59:B78),$D$59:$D$78,0))</f>
        <v>0</v>
      </c>
      <c r="I78" s="43">
        <f>INDEX($C$59:$C$78,MATCH(ROWS(D$59:D78),$D$59:$D$78,0))</f>
        <v>0</v>
      </c>
      <c r="J78" s="22"/>
      <c r="K78" s="20"/>
      <c r="L78" s="22"/>
      <c r="M78" s="22"/>
      <c r="N78" s="27"/>
      <c r="O78" s="2"/>
      <c r="P78" s="2"/>
      <c r="Q78" s="27"/>
      <c r="R78" s="22"/>
      <c r="S78" s="22"/>
      <c r="T78" s="2"/>
    </row>
    <row r="79" spans="1:20" x14ac:dyDescent="0.25">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ht="13" x14ac:dyDescent="0.3">
      <c r="A82" s="23"/>
      <c r="B82" s="23"/>
      <c r="C82" s="2"/>
      <c r="D82" s="2"/>
      <c r="E82" s="2"/>
      <c r="F82" s="2"/>
      <c r="G82" s="23"/>
      <c r="H82" s="23"/>
      <c r="I82" s="2"/>
      <c r="J82" s="2"/>
      <c r="K82" s="2"/>
      <c r="L82" s="2"/>
      <c r="M82" s="2"/>
      <c r="N82" s="2"/>
      <c r="O82" s="2"/>
      <c r="P82" s="2"/>
      <c r="Q82" s="2"/>
      <c r="R82" s="2"/>
      <c r="S82" s="2"/>
      <c r="T82" s="2"/>
    </row>
    <row r="83" spans="1:20" x14ac:dyDescent="0.25">
      <c r="A83" s="24"/>
      <c r="B83" s="25"/>
      <c r="C83" s="2"/>
      <c r="D83" s="25"/>
      <c r="E83" s="2"/>
      <c r="F83" s="2"/>
      <c r="G83" s="47"/>
      <c r="H83" s="47"/>
      <c r="I83" s="2"/>
      <c r="J83" s="2"/>
      <c r="K83" s="2"/>
      <c r="L83" s="2"/>
      <c r="M83" s="2"/>
      <c r="N83" s="2"/>
      <c r="O83" s="2"/>
      <c r="P83" s="2"/>
      <c r="Q83" s="2"/>
      <c r="R83" s="2"/>
      <c r="S83" s="2"/>
      <c r="T83" s="2"/>
    </row>
    <row r="84" spans="1:20" x14ac:dyDescent="0.25">
      <c r="A84" s="48"/>
      <c r="B84" s="25"/>
      <c r="C84" s="2"/>
      <c r="D84" s="25"/>
      <c r="E84" s="2"/>
      <c r="F84" s="2"/>
      <c r="G84" s="47"/>
      <c r="H84" s="47"/>
      <c r="I84" s="2"/>
      <c r="J84" s="2"/>
      <c r="K84" s="2"/>
      <c r="L84" s="2"/>
      <c r="M84" s="2"/>
      <c r="N84" s="2"/>
      <c r="O84" s="2"/>
      <c r="P84" s="2"/>
      <c r="Q84" s="2"/>
      <c r="R84" s="2"/>
      <c r="S84" s="2"/>
      <c r="T84" s="2"/>
    </row>
    <row r="85" spans="1:20" x14ac:dyDescent="0.25">
      <c r="A85" s="48"/>
      <c r="B85" s="25"/>
      <c r="C85" s="2"/>
      <c r="D85" s="25"/>
      <c r="E85" s="2"/>
      <c r="F85" s="2"/>
      <c r="G85" s="47"/>
      <c r="H85" s="47"/>
      <c r="I85" s="2"/>
      <c r="J85" s="2"/>
    </row>
    <row r="86" spans="1:20" x14ac:dyDescent="0.25">
      <c r="A86" s="48"/>
      <c r="B86" s="25"/>
      <c r="C86" s="2"/>
      <c r="D86" s="25"/>
      <c r="E86" s="2"/>
      <c r="F86" s="2"/>
      <c r="G86" s="47"/>
      <c r="H86" s="47"/>
      <c r="I86" s="2"/>
      <c r="J86" s="2"/>
    </row>
    <row r="87" spans="1:20" x14ac:dyDescent="0.25">
      <c r="A87" s="48"/>
      <c r="B87" s="25"/>
      <c r="C87" s="2"/>
      <c r="D87" s="25"/>
      <c r="E87" s="2"/>
      <c r="F87" s="2"/>
      <c r="G87" s="47"/>
      <c r="H87" s="47"/>
      <c r="I87" s="2"/>
      <c r="J87" s="2"/>
    </row>
    <row r="88" spans="1:20" x14ac:dyDescent="0.25">
      <c r="A88" s="48"/>
      <c r="B88" s="25"/>
      <c r="C88" s="2"/>
      <c r="D88" s="25"/>
      <c r="E88" s="2"/>
      <c r="F88" s="2"/>
      <c r="G88" s="47"/>
      <c r="H88" s="47"/>
      <c r="I88" s="2"/>
      <c r="J88" s="2"/>
    </row>
    <row r="89" spans="1:20" x14ac:dyDescent="0.25">
      <c r="A89" s="48"/>
      <c r="B89" s="25"/>
      <c r="C89" s="2"/>
      <c r="D89" s="25"/>
      <c r="E89" s="2"/>
      <c r="F89" s="2"/>
      <c r="G89" s="47"/>
      <c r="H89" s="47"/>
      <c r="I89" s="2"/>
      <c r="J89" s="2"/>
    </row>
    <row r="90" spans="1:20" x14ac:dyDescent="0.25">
      <c r="A90" s="48"/>
      <c r="B90" s="25"/>
      <c r="C90" s="2"/>
      <c r="D90" s="25"/>
      <c r="E90" s="2"/>
      <c r="F90" s="2"/>
      <c r="G90" s="47"/>
      <c r="H90" s="47"/>
      <c r="I90" s="2"/>
      <c r="J90" s="2"/>
    </row>
    <row r="91" spans="1:20" x14ac:dyDescent="0.25">
      <c r="A91" s="48"/>
      <c r="B91" s="25"/>
      <c r="C91" s="2"/>
      <c r="D91" s="25"/>
      <c r="E91" s="2"/>
      <c r="F91" s="2"/>
      <c r="G91" s="47"/>
      <c r="H91" s="47"/>
      <c r="I91" s="2"/>
      <c r="J91" s="2"/>
    </row>
    <row r="92" spans="1:20" x14ac:dyDescent="0.25">
      <c r="A92" s="48"/>
      <c r="B92" s="25"/>
      <c r="C92" s="2"/>
      <c r="D92" s="25"/>
      <c r="E92" s="2"/>
      <c r="F92" s="2"/>
      <c r="G92" s="47"/>
      <c r="H92" s="47"/>
      <c r="I92" s="2"/>
      <c r="J92" s="2"/>
    </row>
    <row r="93" spans="1:20" x14ac:dyDescent="0.25">
      <c r="A93" s="48"/>
      <c r="B93" s="25"/>
      <c r="C93" s="2"/>
      <c r="D93" s="25"/>
      <c r="E93" s="2"/>
      <c r="F93" s="2"/>
      <c r="G93" s="47"/>
      <c r="H93" s="47"/>
      <c r="I93" s="2"/>
      <c r="J93" s="2"/>
    </row>
    <row r="94" spans="1:20" x14ac:dyDescent="0.25">
      <c r="A94" s="48"/>
      <c r="B94" s="25"/>
      <c r="C94" s="2"/>
      <c r="D94" s="25"/>
      <c r="E94" s="2"/>
      <c r="F94" s="2"/>
      <c r="G94" s="47"/>
      <c r="H94" s="47"/>
      <c r="I94" s="2"/>
      <c r="J94" s="2"/>
    </row>
    <row r="95" spans="1:20" x14ac:dyDescent="0.25">
      <c r="A95" s="24"/>
      <c r="B95" s="25"/>
      <c r="C95" s="2"/>
      <c r="D95" s="25"/>
      <c r="E95" s="2"/>
      <c r="F95" s="2"/>
      <c r="G95" s="47"/>
      <c r="H95" s="47"/>
      <c r="I95" s="2"/>
      <c r="J95" s="2"/>
    </row>
    <row r="96" spans="1:20" x14ac:dyDescent="0.25">
      <c r="A96" s="2"/>
      <c r="B96" s="2"/>
      <c r="C96" s="2"/>
      <c r="D96" s="2"/>
      <c r="E96" s="2"/>
      <c r="F96" s="2"/>
      <c r="G96" s="2"/>
      <c r="H96" s="2"/>
      <c r="I96" s="2"/>
      <c r="J96" s="2"/>
    </row>
    <row r="99" spans="7:9" x14ac:dyDescent="0.25">
      <c r="G99" s="2"/>
      <c r="H99" s="2"/>
      <c r="I99" s="2"/>
    </row>
    <row r="100" spans="7:9" ht="13" x14ac:dyDescent="0.3">
      <c r="G100" s="23"/>
      <c r="H100" s="23"/>
      <c r="I100" s="2"/>
    </row>
    <row r="101" spans="7:9" x14ac:dyDescent="0.25">
      <c r="G101" s="47"/>
      <c r="H101" s="47"/>
      <c r="I101" s="2"/>
    </row>
    <row r="102" spans="7:9" x14ac:dyDescent="0.25">
      <c r="G102" s="47"/>
      <c r="H102" s="47"/>
      <c r="I102" s="2"/>
    </row>
    <row r="103" spans="7:9" x14ac:dyDescent="0.25">
      <c r="G103" s="47"/>
    </row>
    <row r="104" spans="7:9" x14ac:dyDescent="0.25">
      <c r="G104" s="47"/>
    </row>
    <row r="105" spans="7:9" x14ac:dyDescent="0.25">
      <c r="G105" s="47"/>
    </row>
    <row r="106" spans="7:9" x14ac:dyDescent="0.25">
      <c r="G106" s="47"/>
    </row>
    <row r="107" spans="7:9" x14ac:dyDescent="0.25">
      <c r="G107" s="47"/>
    </row>
    <row r="108" spans="7:9" x14ac:dyDescent="0.25">
      <c r="G108" s="47"/>
    </row>
    <row r="109" spans="7:9" x14ac:dyDescent="0.25">
      <c r="G109" s="47"/>
    </row>
    <row r="110" spans="7:9" x14ac:dyDescent="0.25">
      <c r="G110" s="47"/>
    </row>
    <row r="111" spans="7:9" x14ac:dyDescent="0.25">
      <c r="G111" s="47"/>
    </row>
    <row r="112" spans="7:9" x14ac:dyDescent="0.25">
      <c r="G112" s="47"/>
    </row>
    <row r="113" spans="7:7" x14ac:dyDescent="0.25">
      <c r="G113" s="47"/>
    </row>
    <row r="114" spans="7:7" x14ac:dyDescent="0.25">
      <c r="G114" s="2"/>
    </row>
    <row r="115" spans="7:7" x14ac:dyDescent="0.25">
      <c r="G115" s="2"/>
    </row>
  </sheetData>
  <mergeCells count="3">
    <mergeCell ref="D2:J2"/>
    <mergeCell ref="B2:C2"/>
    <mergeCell ref="K2:T2"/>
  </mergeCells>
  <phoneticPr fontId="7"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zoomScale="50" zoomScaleNormal="50" workbookViewId="0">
      <selection activeCell="X17" sqref="X17"/>
    </sheetView>
  </sheetViews>
  <sheetFormatPr defaultRowHeight="12.5" x14ac:dyDescent="0.25"/>
  <cols>
    <col min="1" max="1" width="39.81640625" customWidth="1"/>
    <col min="2" max="2" width="14.7265625" customWidth="1"/>
    <col min="3" max="3" width="12" customWidth="1"/>
    <col min="4" max="4" width="12.1796875" customWidth="1"/>
    <col min="6" max="6" width="9.81640625" customWidth="1"/>
    <col min="7" max="7" width="4.363281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5" thickBot="1" x14ac:dyDescent="0.35">
      <c r="A1" s="82" t="s">
        <v>74</v>
      </c>
      <c r="B1" s="83" t="s">
        <v>75</v>
      </c>
      <c r="C1" s="84"/>
      <c r="D1" s="84"/>
      <c r="E1" s="84"/>
      <c r="F1" s="85"/>
    </row>
    <row r="2" spans="1:28" ht="13" customHeight="1" x14ac:dyDescent="0.3">
      <c r="A2" s="77" t="s">
        <v>108</v>
      </c>
      <c r="B2" s="317" t="s">
        <v>110</v>
      </c>
      <c r="C2" s="318"/>
      <c r="D2" s="318"/>
      <c r="E2" s="318"/>
      <c r="F2" s="319"/>
      <c r="G2" s="32"/>
    </row>
    <row r="3" spans="1:28" ht="13.5" customHeight="1" x14ac:dyDescent="0.25">
      <c r="A3" s="333" t="s">
        <v>109</v>
      </c>
      <c r="B3" s="334"/>
      <c r="C3" s="334"/>
      <c r="D3" s="334"/>
      <c r="E3" s="334"/>
      <c r="F3" s="335"/>
      <c r="G3" s="32"/>
    </row>
    <row r="4" spans="1:28" ht="13" thickBot="1" x14ac:dyDescent="0.3">
      <c r="A4" s="336"/>
      <c r="B4" s="337"/>
      <c r="C4" s="337"/>
      <c r="D4" s="337"/>
      <c r="E4" s="337"/>
      <c r="F4" s="338"/>
    </row>
    <row r="5" spans="1:28" ht="13.5" thickBot="1" x14ac:dyDescent="0.35">
      <c r="A5" s="81" t="s">
        <v>76</v>
      </c>
      <c r="B5" s="324">
        <f>' B_Populations'!E4</f>
        <v>0</v>
      </c>
      <c r="C5" s="325"/>
      <c r="D5" s="325"/>
      <c r="E5" s="325"/>
      <c r="F5" s="326"/>
    </row>
    <row r="6" spans="1:28" ht="13.5" thickBot="1" x14ac:dyDescent="0.35">
      <c r="A6" s="80" t="s">
        <v>106</v>
      </c>
      <c r="B6" s="78">
        <f>' B_Populations'!B4</f>
        <v>0</v>
      </c>
      <c r="C6" s="79"/>
      <c r="D6" s="79"/>
      <c r="E6" s="79"/>
      <c r="F6" s="79"/>
    </row>
    <row r="7" spans="1:28" ht="13.5" customHeight="1" x14ac:dyDescent="0.3">
      <c r="A7" s="53" t="s">
        <v>77</v>
      </c>
      <c r="B7" s="72">
        <f>' B_Populations'!I4</f>
        <v>0</v>
      </c>
      <c r="C7" s="73"/>
      <c r="D7" s="73"/>
      <c r="E7" s="73"/>
      <c r="F7" s="74"/>
    </row>
    <row r="8" spans="1:28" ht="13" customHeight="1" x14ac:dyDescent="0.25">
      <c r="A8" s="327" t="s">
        <v>121</v>
      </c>
      <c r="B8" s="328"/>
      <c r="C8" s="328"/>
      <c r="D8" s="328"/>
      <c r="E8" s="328"/>
      <c r="F8" s="329"/>
    </row>
    <row r="9" spans="1:28" ht="13" thickBot="1" x14ac:dyDescent="0.3">
      <c r="A9" s="330"/>
      <c r="B9" s="331"/>
      <c r="C9" s="331"/>
      <c r="D9" s="331"/>
      <c r="E9" s="331"/>
      <c r="F9" s="332"/>
    </row>
    <row r="10" spans="1:28" ht="13" x14ac:dyDescent="0.3">
      <c r="A10" s="23"/>
      <c r="B10" s="25"/>
      <c r="C10" s="2"/>
    </row>
    <row r="11" spans="1:28" ht="13.5" thickBot="1" x14ac:dyDescent="0.35">
      <c r="A11" s="282" t="s">
        <v>167</v>
      </c>
      <c r="B11" s="282"/>
      <c r="C11" s="282"/>
      <c r="D11" s="282"/>
      <c r="E11" s="282"/>
      <c r="F11" s="282"/>
    </row>
    <row r="12" spans="1:28" ht="13" x14ac:dyDescent="0.3">
      <c r="A12" s="86" t="s">
        <v>119</v>
      </c>
      <c r="B12" s="87" t="s">
        <v>132</v>
      </c>
      <c r="C12" s="87" t="s">
        <v>133</v>
      </c>
      <c r="D12" s="87" t="s">
        <v>134</v>
      </c>
      <c r="E12" s="339" t="s">
        <v>135</v>
      </c>
      <c r="F12" s="316"/>
      <c r="T12" s="3"/>
      <c r="U12" s="3"/>
      <c r="V12" s="3"/>
      <c r="W12" s="3"/>
      <c r="X12" s="3"/>
    </row>
    <row r="13" spans="1:28" ht="13" x14ac:dyDescent="0.3">
      <c r="A13" s="88" t="s">
        <v>78</v>
      </c>
      <c r="B13" s="75" t="str">
        <f>Formulas!A6</f>
        <v>remained the same</v>
      </c>
      <c r="C13" s="75" t="str">
        <f>Formulas!A11</f>
        <v>remained the same</v>
      </c>
      <c r="D13" s="75" t="str">
        <f>Formulas!A16</f>
        <v>remained the same</v>
      </c>
      <c r="E13" s="340" t="str">
        <f>Formulas!A21</f>
        <v>remained the same</v>
      </c>
      <c r="F13" s="341"/>
      <c r="T13" s="23"/>
      <c r="U13" s="23"/>
      <c r="V13" s="23"/>
      <c r="W13" s="3"/>
      <c r="X13" s="3"/>
    </row>
    <row r="14" spans="1:28" ht="13" x14ac:dyDescent="0.3">
      <c r="A14" s="320" t="s">
        <v>120</v>
      </c>
      <c r="B14" s="321"/>
      <c r="C14" s="321"/>
      <c r="D14" s="321"/>
      <c r="E14" s="321"/>
      <c r="F14" s="322"/>
      <c r="T14" s="24"/>
      <c r="U14" s="25"/>
      <c r="V14" s="25"/>
      <c r="W14" s="3"/>
      <c r="X14" s="3"/>
    </row>
    <row r="15" spans="1:28" ht="13" x14ac:dyDescent="0.3">
      <c r="A15" s="89" t="s">
        <v>79</v>
      </c>
      <c r="B15" s="76" t="str">
        <f>Formulas!K8</f>
        <v>10-14</v>
      </c>
      <c r="C15" s="76" t="str">
        <f>Formulas!K13</f>
        <v>10-14</v>
      </c>
      <c r="D15" s="76" t="str">
        <f>Formulas!K18</f>
        <v>10-14</v>
      </c>
      <c r="E15" s="340" t="str">
        <f>Formulas!K23</f>
        <v>10-14</v>
      </c>
      <c r="F15" s="341"/>
      <c r="T15" s="30"/>
      <c r="U15" s="7"/>
      <c r="V15" s="7"/>
      <c r="AA15" s="23"/>
      <c r="AB15" s="23"/>
    </row>
    <row r="16" spans="1:28" ht="13" x14ac:dyDescent="0.3">
      <c r="A16" s="90" t="s">
        <v>80</v>
      </c>
      <c r="B16" s="76" t="str">
        <f>Formulas!D8</f>
        <v>White-Not Hispanic</v>
      </c>
      <c r="C16" s="76" t="str">
        <f>Formulas!D13</f>
        <v>White-Not Hispanic</v>
      </c>
      <c r="D16" s="76" t="str">
        <f>Formulas!D18</f>
        <v>White-Not Hispanic</v>
      </c>
      <c r="E16" s="340" t="str">
        <f>Formulas!D23</f>
        <v>White-Not Hispanic</v>
      </c>
      <c r="F16" s="341"/>
      <c r="T16" s="29"/>
      <c r="U16" s="7"/>
      <c r="V16" s="7"/>
      <c r="AA16" s="28"/>
      <c r="AB16" s="28"/>
    </row>
    <row r="17" spans="1:28" ht="13.5" thickBot="1" x14ac:dyDescent="0.35">
      <c r="A17" s="91" t="s">
        <v>81</v>
      </c>
      <c r="B17" s="92" t="str">
        <f>Formulas!B8</f>
        <v>males</v>
      </c>
      <c r="C17" s="92" t="str">
        <f>Formulas!B13</f>
        <v>males</v>
      </c>
      <c r="D17" s="92" t="str">
        <f>Formulas!B18</f>
        <v>males</v>
      </c>
      <c r="E17" s="342" t="str">
        <f>Formulas!B23</f>
        <v>males</v>
      </c>
      <c r="F17" s="343"/>
      <c r="T17" s="29"/>
      <c r="U17" s="7"/>
      <c r="V17" s="7"/>
      <c r="AA17" s="28"/>
      <c r="AB17" s="28"/>
    </row>
    <row r="18" spans="1:28" x14ac:dyDescent="0.25">
      <c r="T18" s="29"/>
      <c r="U18" s="7"/>
      <c r="V18" s="7"/>
      <c r="AA18" s="28"/>
      <c r="AB18" s="28"/>
    </row>
    <row r="19" spans="1:28" x14ac:dyDescent="0.25">
      <c r="T19" s="29"/>
      <c r="U19" s="7"/>
      <c r="V19" s="7"/>
      <c r="AA19" s="28"/>
      <c r="AB19" s="28"/>
    </row>
    <row r="20" spans="1:28" x14ac:dyDescent="0.25">
      <c r="T20" s="29"/>
      <c r="U20" s="7"/>
      <c r="V20" s="7"/>
      <c r="AA20" s="28"/>
      <c r="AB20" s="28"/>
    </row>
    <row r="21" spans="1:28" x14ac:dyDescent="0.25">
      <c r="T21" s="29"/>
      <c r="U21" s="7"/>
      <c r="V21" s="7"/>
      <c r="AA21" s="28"/>
      <c r="AB21" s="28"/>
    </row>
    <row r="22" spans="1:28" x14ac:dyDescent="0.25">
      <c r="T22" s="29"/>
      <c r="U22" s="7"/>
      <c r="V22" s="7"/>
    </row>
    <row r="23" spans="1:28" x14ac:dyDescent="0.25">
      <c r="A23" s="2"/>
      <c r="B23" s="2"/>
      <c r="C23" s="2"/>
      <c r="D23" s="2"/>
      <c r="T23" s="29"/>
      <c r="U23" s="7"/>
      <c r="V23" s="7"/>
    </row>
    <row r="24" spans="1:28" x14ac:dyDescent="0.25">
      <c r="A24" s="2"/>
      <c r="B24" s="2"/>
      <c r="C24" s="2"/>
      <c r="D24" s="2"/>
      <c r="T24" s="29"/>
      <c r="U24" s="7"/>
      <c r="V24" s="7"/>
    </row>
    <row r="25" spans="1:28" ht="13" x14ac:dyDescent="0.3">
      <c r="A25" s="23"/>
      <c r="B25" s="23"/>
      <c r="C25" s="23"/>
      <c r="D25" s="2"/>
      <c r="E25" s="5"/>
      <c r="T25" s="29"/>
      <c r="U25" s="7"/>
      <c r="V25" s="7"/>
    </row>
    <row r="26" spans="1:28" x14ac:dyDescent="0.25">
      <c r="A26" s="2"/>
      <c r="B26" s="31"/>
      <c r="C26" s="25"/>
      <c r="D26" s="2"/>
      <c r="E26" s="5"/>
      <c r="T26" s="29"/>
      <c r="U26" s="7"/>
      <c r="V26" s="7"/>
    </row>
    <row r="27" spans="1:28" x14ac:dyDescent="0.25">
      <c r="A27" s="2"/>
      <c r="B27" s="31"/>
      <c r="C27" s="25"/>
      <c r="D27" s="2"/>
      <c r="E27" s="5"/>
    </row>
    <row r="28" spans="1:28" x14ac:dyDescent="0.25">
      <c r="A28" s="2"/>
      <c r="B28" s="31"/>
      <c r="C28" s="25"/>
      <c r="D28" s="2"/>
      <c r="E28" s="5"/>
      <c r="T28" s="2"/>
      <c r="U28" s="2"/>
      <c r="V28" s="2"/>
      <c r="W28" s="2"/>
    </row>
    <row r="29" spans="1:28" ht="13" x14ac:dyDescent="0.3">
      <c r="A29" s="2"/>
      <c r="B29" s="31"/>
      <c r="C29" s="25"/>
      <c r="D29" s="2"/>
      <c r="E29" s="5"/>
      <c r="T29" s="19"/>
      <c r="U29" s="19"/>
      <c r="V29" s="19"/>
      <c r="W29" s="19"/>
    </row>
    <row r="30" spans="1:28" x14ac:dyDescent="0.25">
      <c r="A30" s="2"/>
      <c r="B30" s="31"/>
      <c r="C30" s="25"/>
      <c r="D30" s="2"/>
      <c r="E30" s="5"/>
      <c r="T30" s="20"/>
      <c r="U30" s="21"/>
      <c r="V30" s="21"/>
      <c r="W30" s="21"/>
    </row>
    <row r="31" spans="1:28" x14ac:dyDescent="0.25">
      <c r="A31" s="2"/>
      <c r="B31" s="31"/>
      <c r="C31" s="25"/>
      <c r="D31" s="2"/>
      <c r="E31" s="5"/>
      <c r="T31" s="20"/>
      <c r="U31" s="21"/>
      <c r="V31" s="21"/>
      <c r="W31" s="21"/>
    </row>
    <row r="32" spans="1:28" x14ac:dyDescent="0.25">
      <c r="A32" s="21"/>
      <c r="B32" s="2"/>
      <c r="C32" s="2"/>
      <c r="D32" s="2"/>
      <c r="E32" s="5"/>
      <c r="T32" s="20"/>
      <c r="U32" s="21"/>
      <c r="V32" s="21"/>
      <c r="W32" s="21"/>
    </row>
    <row r="33" spans="1:28" x14ac:dyDescent="0.25">
      <c r="A33" s="2"/>
      <c r="D33" s="5"/>
      <c r="E33" s="5"/>
    </row>
    <row r="34" spans="1:28" ht="13" customHeight="1" x14ac:dyDescent="0.25">
      <c r="A34" s="6"/>
      <c r="D34" s="5"/>
      <c r="E34" s="5"/>
      <c r="T34" s="323"/>
      <c r="U34" s="323"/>
      <c r="V34" s="323"/>
      <c r="W34" s="323"/>
    </row>
    <row r="35" spans="1:28" ht="12.5" customHeight="1" x14ac:dyDescent="0.25">
      <c r="D35" s="5"/>
      <c r="E35" s="5"/>
      <c r="T35" s="323"/>
      <c r="U35" s="323"/>
      <c r="V35" s="323"/>
      <c r="W35" s="323"/>
    </row>
    <row r="36" spans="1:28" ht="13" x14ac:dyDescent="0.3">
      <c r="D36" s="5"/>
      <c r="E36" s="5"/>
      <c r="T36" s="15"/>
    </row>
    <row r="37" spans="1:28" ht="13" x14ac:dyDescent="0.3">
      <c r="D37" s="5"/>
      <c r="E37" s="2"/>
      <c r="T37" s="9" t="s">
        <v>82</v>
      </c>
      <c r="U37" s="33" t="s">
        <v>83</v>
      </c>
      <c r="V37" s="33" t="s">
        <v>84</v>
      </c>
      <c r="W37" s="33" t="s">
        <v>85</v>
      </c>
    </row>
    <row r="38" spans="1:28" ht="12.5" customHeight="1" x14ac:dyDescent="0.3">
      <c r="A38" s="71"/>
      <c r="B38" s="71"/>
      <c r="C38" s="71"/>
      <c r="D38" s="71"/>
      <c r="E38" s="71"/>
      <c r="T38" s="10">
        <v>1</v>
      </c>
      <c r="U38" s="34" t="str">
        <f>Formulas!G59</f>
        <v>Region 1</v>
      </c>
      <c r="V38" s="274">
        <f>Formulas!H59</f>
        <v>0</v>
      </c>
      <c r="W38" s="275">
        <f>Formulas!I59</f>
        <v>0</v>
      </c>
      <c r="X38" s="2"/>
      <c r="Y38" s="2"/>
      <c r="Z38" s="2"/>
      <c r="AA38" s="2"/>
      <c r="AB38" s="2"/>
    </row>
    <row r="39" spans="1:28" ht="13" x14ac:dyDescent="0.3">
      <c r="A39" s="71"/>
      <c r="B39" s="71"/>
      <c r="C39" s="71"/>
      <c r="D39" s="71"/>
      <c r="E39" s="71"/>
      <c r="T39" s="11">
        <v>2</v>
      </c>
      <c r="U39" s="35" t="str">
        <f>Formulas!G60</f>
        <v>Region 2</v>
      </c>
      <c r="V39" s="276">
        <f>Formulas!H60</f>
        <v>0</v>
      </c>
      <c r="W39" s="277">
        <f>Formulas!I60</f>
        <v>0</v>
      </c>
      <c r="X39" s="2"/>
      <c r="Y39" s="23"/>
      <c r="Z39" s="23"/>
      <c r="AA39" s="23"/>
      <c r="AB39" s="2"/>
    </row>
    <row r="40" spans="1:28" ht="13" x14ac:dyDescent="0.3">
      <c r="A40" s="71"/>
      <c r="B40" s="71"/>
      <c r="C40" s="71"/>
      <c r="D40" s="71"/>
      <c r="E40" s="2"/>
      <c r="T40" s="10">
        <v>3</v>
      </c>
      <c r="U40" s="34" t="str">
        <f>Formulas!G61</f>
        <v>Region 3</v>
      </c>
      <c r="V40" s="274">
        <f>Formulas!H61</f>
        <v>0</v>
      </c>
      <c r="W40" s="275">
        <f>Formulas!I61</f>
        <v>0</v>
      </c>
      <c r="X40" s="2"/>
      <c r="Y40" s="24"/>
      <c r="Z40" s="25"/>
      <c r="AA40" s="25"/>
      <c r="AB40" s="2"/>
    </row>
    <row r="41" spans="1:28" x14ac:dyDescent="0.25">
      <c r="E41" s="2"/>
      <c r="T41" s="11">
        <v>4</v>
      </c>
      <c r="U41" s="35" t="str">
        <f>Formulas!G62</f>
        <v>Region 4</v>
      </c>
      <c r="V41" s="276">
        <f>Formulas!H62</f>
        <v>0</v>
      </c>
      <c r="W41" s="277">
        <f>Formulas!I62</f>
        <v>0</v>
      </c>
      <c r="X41" s="2"/>
      <c r="Y41" s="26"/>
      <c r="Z41" s="25"/>
      <c r="AA41" s="25"/>
      <c r="AB41" s="2"/>
    </row>
    <row r="42" spans="1:28" ht="13" x14ac:dyDescent="0.3">
      <c r="A42" s="15"/>
      <c r="B42" s="21"/>
      <c r="C42" s="22"/>
      <c r="D42" s="21"/>
      <c r="E42" s="2"/>
      <c r="T42" s="10">
        <v>5</v>
      </c>
      <c r="U42" s="36" t="str">
        <f>Formulas!G63</f>
        <v>Region 5</v>
      </c>
      <c r="V42" s="278">
        <f>Formulas!H63</f>
        <v>0</v>
      </c>
      <c r="W42" s="279">
        <f>Formulas!I63</f>
        <v>0</v>
      </c>
      <c r="X42" s="2"/>
      <c r="Y42" s="24"/>
      <c r="Z42" s="25"/>
      <c r="AA42" s="25"/>
      <c r="AB42" s="2"/>
    </row>
    <row r="43" spans="1:28" x14ac:dyDescent="0.25">
      <c r="A43" s="20"/>
      <c r="B43" s="21"/>
      <c r="C43" s="22"/>
      <c r="D43" s="21"/>
      <c r="E43" s="2"/>
      <c r="T43" s="20"/>
      <c r="U43" s="21"/>
      <c r="V43" s="22"/>
      <c r="W43" s="21"/>
      <c r="X43" s="2"/>
      <c r="Y43" s="24"/>
      <c r="Z43" s="25"/>
      <c r="AA43" s="25"/>
      <c r="AB43" s="2"/>
    </row>
    <row r="44" spans="1:28" ht="20" x14ac:dyDescent="0.4">
      <c r="A44" s="20"/>
      <c r="B44" s="21"/>
      <c r="C44" s="22"/>
      <c r="D44" s="21"/>
      <c r="E44" s="2"/>
      <c r="U44" s="65"/>
      <c r="V44" s="22"/>
      <c r="W44" s="21"/>
      <c r="X44" s="2"/>
      <c r="Y44" s="24"/>
      <c r="Z44" s="25"/>
      <c r="AA44" s="25"/>
      <c r="AB44" s="2"/>
    </row>
    <row r="45" spans="1:28" ht="13" x14ac:dyDescent="0.3">
      <c r="A45" s="20"/>
      <c r="B45" s="21"/>
      <c r="C45" s="22"/>
      <c r="D45" s="21"/>
      <c r="E45" s="2"/>
      <c r="T45" s="23"/>
      <c r="U45" s="21"/>
      <c r="V45" s="22"/>
      <c r="W45" s="21"/>
      <c r="X45" s="2"/>
      <c r="Y45" s="24"/>
      <c r="Z45" s="25"/>
      <c r="AA45" s="25"/>
      <c r="AB45" s="2"/>
    </row>
    <row r="46" spans="1:28" ht="13" x14ac:dyDescent="0.3">
      <c r="A46" s="2"/>
      <c r="B46" s="2"/>
      <c r="C46" s="2"/>
      <c r="D46" s="2"/>
      <c r="E46" s="2"/>
      <c r="T46" s="19"/>
      <c r="U46" s="19"/>
      <c r="V46" s="19"/>
      <c r="W46" s="19"/>
      <c r="X46" s="2"/>
      <c r="Y46" s="24"/>
      <c r="Z46" s="25"/>
      <c r="AA46" s="25"/>
      <c r="AB46" s="2"/>
    </row>
    <row r="47" spans="1:28" x14ac:dyDescent="0.25">
      <c r="A47" s="2"/>
      <c r="B47" s="2"/>
      <c r="C47" s="2"/>
      <c r="D47" s="2"/>
      <c r="E47" s="2"/>
      <c r="T47" s="20"/>
      <c r="U47" s="21"/>
      <c r="V47" s="283"/>
      <c r="W47" s="283"/>
      <c r="X47" s="2"/>
      <c r="Y47" s="24"/>
      <c r="Z47" s="25"/>
      <c r="AA47" s="25"/>
      <c r="AB47" s="2"/>
    </row>
    <row r="48" spans="1:28" ht="13" x14ac:dyDescent="0.3">
      <c r="A48" s="19"/>
      <c r="B48" s="19"/>
      <c r="C48" s="19"/>
      <c r="D48" s="19"/>
      <c r="E48" s="2"/>
      <c r="T48" s="20"/>
      <c r="U48" s="21"/>
      <c r="V48" s="283"/>
      <c r="W48" s="283"/>
      <c r="X48" s="2"/>
      <c r="Y48" s="24"/>
      <c r="Z48" s="25"/>
      <c r="AA48" s="25"/>
      <c r="AB48" s="2"/>
    </row>
    <row r="49" spans="1:28" x14ac:dyDescent="0.25">
      <c r="A49" s="20"/>
      <c r="B49" s="21"/>
      <c r="C49" s="22"/>
      <c r="D49" s="21"/>
      <c r="E49" s="2"/>
      <c r="T49" s="20"/>
      <c r="U49" s="21"/>
      <c r="V49" s="283"/>
      <c r="W49" s="283"/>
      <c r="X49" s="2"/>
      <c r="Y49" s="24"/>
      <c r="Z49" s="25"/>
      <c r="AA49" s="25"/>
      <c r="AB49" s="2"/>
    </row>
    <row r="50" spans="1:28" x14ac:dyDescent="0.25">
      <c r="A50" s="20"/>
      <c r="B50" s="21"/>
      <c r="C50" s="22"/>
      <c r="D50" s="21"/>
      <c r="E50" s="2"/>
      <c r="T50" s="20"/>
      <c r="U50" s="21"/>
      <c r="V50" s="283"/>
      <c r="W50" s="283"/>
      <c r="X50" s="2"/>
      <c r="Y50" s="24"/>
      <c r="Z50" s="25"/>
      <c r="AA50" s="25"/>
      <c r="AB50" s="2"/>
    </row>
    <row r="51" spans="1:28" x14ac:dyDescent="0.25">
      <c r="A51" s="20"/>
      <c r="B51" s="21"/>
      <c r="C51" s="22"/>
      <c r="D51" s="21"/>
      <c r="E51" s="2"/>
      <c r="T51" s="20"/>
      <c r="U51" s="21"/>
      <c r="V51" s="283"/>
      <c r="W51" s="283"/>
      <c r="X51" s="27"/>
      <c r="Y51" s="24"/>
      <c r="Z51" s="25"/>
      <c r="AA51" s="25"/>
      <c r="AB51" s="2"/>
    </row>
    <row r="52" spans="1:28" x14ac:dyDescent="0.25">
      <c r="A52" s="20"/>
      <c r="B52" s="21"/>
      <c r="C52" s="22"/>
      <c r="D52" s="21"/>
      <c r="E52" s="2"/>
      <c r="T52" s="2"/>
      <c r="U52" s="2"/>
      <c r="V52" s="2"/>
      <c r="W52" s="2"/>
      <c r="X52" s="27"/>
      <c r="Y52" s="24"/>
      <c r="Z52" s="25"/>
      <c r="AA52" s="25"/>
      <c r="AB52" s="2"/>
    </row>
    <row r="53" spans="1:28" x14ac:dyDescent="0.25">
      <c r="A53" s="20"/>
      <c r="B53" s="21"/>
      <c r="C53" s="22"/>
      <c r="D53" s="21"/>
      <c r="E53" s="2"/>
      <c r="T53" s="2"/>
      <c r="U53" s="2"/>
      <c r="V53" s="2"/>
      <c r="W53" s="2"/>
      <c r="X53" s="27"/>
    </row>
    <row r="54" spans="1:28" ht="13" x14ac:dyDescent="0.3">
      <c r="A54" s="23"/>
      <c r="B54" s="2"/>
      <c r="T54" s="2"/>
      <c r="U54" s="2"/>
      <c r="V54" s="2"/>
      <c r="W54" s="2"/>
      <c r="X54" s="27"/>
    </row>
    <row r="55" spans="1:28" ht="5" customHeight="1" x14ac:dyDescent="0.25">
      <c r="A55" s="2"/>
      <c r="B55" s="2"/>
      <c r="T55" s="2"/>
      <c r="U55" s="2"/>
      <c r="V55" s="2"/>
      <c r="W55" s="2"/>
      <c r="X55" s="27"/>
    </row>
    <row r="56" spans="1:28" ht="18.5" customHeight="1" x14ac:dyDescent="0.4">
      <c r="B56" s="65" t="s">
        <v>118</v>
      </c>
      <c r="T56" s="2"/>
      <c r="U56" s="2"/>
      <c r="V56" s="2"/>
      <c r="W56" s="2"/>
      <c r="X56" s="2"/>
    </row>
    <row r="57" spans="1:28" x14ac:dyDescent="0.25">
      <c r="B57" s="21"/>
    </row>
    <row r="59" spans="1:28" ht="13" x14ac:dyDescent="0.3">
      <c r="A59" s="15"/>
    </row>
    <row r="68" spans="9:28" x14ac:dyDescent="0.25">
      <c r="R68" t="s">
        <v>131</v>
      </c>
    </row>
    <row r="69" spans="9:28" x14ac:dyDescent="0.25">
      <c r="I69" s="1"/>
    </row>
    <row r="70" spans="9:28" x14ac:dyDescent="0.25">
      <c r="AB70" s="8"/>
    </row>
    <row r="71" spans="9:28" x14ac:dyDescent="0.25">
      <c r="AB71" s="8"/>
    </row>
  </sheetData>
  <sortState xmlns:xlrd2="http://schemas.microsoft.com/office/spreadsheetml/2017/richdata2" ref="U43:W47">
    <sortCondition descending="1" ref="W43:W47"/>
  </sortState>
  <mergeCells count="11">
    <mergeCell ref="B2:F2"/>
    <mergeCell ref="A14:F14"/>
    <mergeCell ref="T34:W35"/>
    <mergeCell ref="B5:F5"/>
    <mergeCell ref="A8:F9"/>
    <mergeCell ref="A3:F4"/>
    <mergeCell ref="E12:F12"/>
    <mergeCell ref="E13:F13"/>
    <mergeCell ref="E15:F15"/>
    <mergeCell ref="E16:F16"/>
    <mergeCell ref="E17:F17"/>
  </mergeCells>
  <conditionalFormatting sqref="U14:V26">
    <cfRule type="top10" dxfId="0" priority="1" rank="1"/>
  </conditionalFormatting>
  <hyperlinks>
    <hyperlink ref="B2" r:id="rId1" xr:uid="{59A2863B-B7A8-4318-9A7C-B2631784A757}"/>
  </hyperlinks>
  <pageMargins left="0.7" right="0.7" top="0.75" bottom="0.75" header="0.3" footer="0.3"/>
  <pageSetup orientation="portrait" horizontalDpi="300" verticalDpi="30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A263-77F8-41B1-8561-34801F0E7100}">
  <dimension ref="A1:DZ315"/>
  <sheetViews>
    <sheetView zoomScale="60" zoomScaleNormal="60" workbookViewId="0">
      <selection activeCell="EG11" sqref="EG11"/>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344" t="s">
        <v>104</v>
      </c>
      <c r="C1" s="345"/>
      <c r="D1" s="345"/>
      <c r="E1" s="345"/>
      <c r="F1" s="139" t="s">
        <v>54</v>
      </c>
      <c r="G1" s="201"/>
      <c r="H1" s="201"/>
      <c r="I1" s="201"/>
      <c r="J1" s="201"/>
      <c r="K1" s="201"/>
      <c r="L1" s="201"/>
      <c r="M1" s="139" t="s">
        <v>65</v>
      </c>
      <c r="AH1" s="202" t="s">
        <v>66</v>
      </c>
      <c r="CU1" s="306" t="s">
        <v>67</v>
      </c>
      <c r="CV1" s="307"/>
      <c r="CW1" s="307"/>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45">
        <f t="shared" si="34"/>
        <v>0</v>
      </c>
      <c r="AJ14" s="245">
        <f t="shared" si="34"/>
        <v>0</v>
      </c>
      <c r="AK14" s="245">
        <f t="shared" si="34"/>
        <v>0</v>
      </c>
      <c r="AL14" s="245">
        <f t="shared" si="34"/>
        <v>0</v>
      </c>
      <c r="AM14" s="231">
        <f>IF(AL14=0,0,($E$14/$AL$14)*100000)</f>
        <v>0</v>
      </c>
      <c r="AN14" s="245">
        <f t="shared" si="34"/>
        <v>0</v>
      </c>
      <c r="AO14" s="245">
        <f t="shared" si="34"/>
        <v>0</v>
      </c>
      <c r="AP14" s="245">
        <f t="shared" si="34"/>
        <v>0</v>
      </c>
      <c r="AQ14" s="245">
        <f t="shared" si="34"/>
        <v>0</v>
      </c>
      <c r="AR14" s="245">
        <f t="shared" si="34"/>
        <v>0</v>
      </c>
      <c r="AS14" s="245">
        <f t="shared" si="34"/>
        <v>0</v>
      </c>
      <c r="AT14" s="245">
        <f t="shared" si="34"/>
        <v>0</v>
      </c>
      <c r="AU14" s="245">
        <f t="shared" si="34"/>
        <v>0</v>
      </c>
      <c r="AV14" s="245">
        <f t="shared" si="34"/>
        <v>0</v>
      </c>
      <c r="AW14" s="245">
        <f t="shared" si="34"/>
        <v>0</v>
      </c>
      <c r="AX14" s="245">
        <f t="shared" si="34"/>
        <v>0</v>
      </c>
      <c r="AY14" s="245">
        <f t="shared" si="34"/>
        <v>0</v>
      </c>
      <c r="AZ14" s="245">
        <f t="shared" si="34"/>
        <v>0</v>
      </c>
      <c r="BA14" s="245">
        <f t="shared" si="34"/>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8"/>
      <c r="O18" s="308"/>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45">
        <f t="shared" si="48"/>
        <v>0</v>
      </c>
      <c r="AJ29" s="245">
        <f t="shared" si="48"/>
        <v>0</v>
      </c>
      <c r="AK29" s="245">
        <f t="shared" si="48"/>
        <v>0</v>
      </c>
      <c r="AL29" s="245">
        <f t="shared" si="48"/>
        <v>0</v>
      </c>
      <c r="AM29" s="245">
        <f t="shared" si="48"/>
        <v>0</v>
      </c>
      <c r="AN29" s="245">
        <f t="shared" si="48"/>
        <v>0</v>
      </c>
      <c r="AO29" s="245">
        <f t="shared" si="48"/>
        <v>0</v>
      </c>
      <c r="AP29" s="245">
        <f t="shared" si="48"/>
        <v>0</v>
      </c>
      <c r="AQ29" s="245">
        <f t="shared" si="48"/>
        <v>0</v>
      </c>
      <c r="AR29" s="245">
        <f t="shared" si="48"/>
        <v>0</v>
      </c>
      <c r="AS29" s="245">
        <f t="shared" si="48"/>
        <v>0</v>
      </c>
      <c r="AT29" s="245">
        <f t="shared" si="48"/>
        <v>0</v>
      </c>
      <c r="AU29" s="245">
        <f t="shared" si="48"/>
        <v>0</v>
      </c>
      <c r="AV29" s="245">
        <f t="shared" si="48"/>
        <v>0</v>
      </c>
      <c r="AW29" s="245">
        <f t="shared" si="48"/>
        <v>0</v>
      </c>
      <c r="AX29" s="245">
        <f t="shared" si="48"/>
        <v>0</v>
      </c>
      <c r="AY29" s="245">
        <f t="shared" si="48"/>
        <v>0</v>
      </c>
      <c r="AZ29" s="245">
        <f t="shared" si="48"/>
        <v>0</v>
      </c>
      <c r="BA29" s="245">
        <f t="shared" si="48"/>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45">
        <f t="shared" si="62"/>
        <v>0</v>
      </c>
      <c r="AJ44" s="245">
        <f t="shared" si="62"/>
        <v>0</v>
      </c>
      <c r="AK44" s="245">
        <f t="shared" si="62"/>
        <v>0</v>
      </c>
      <c r="AL44" s="245">
        <f t="shared" si="62"/>
        <v>0</v>
      </c>
      <c r="AM44" s="245">
        <f t="shared" si="62"/>
        <v>0</v>
      </c>
      <c r="AN44" s="245">
        <f t="shared" si="62"/>
        <v>0</v>
      </c>
      <c r="AO44" s="245">
        <f t="shared" si="62"/>
        <v>0</v>
      </c>
      <c r="AP44" s="245">
        <f t="shared" si="62"/>
        <v>0</v>
      </c>
      <c r="AQ44" s="245">
        <f t="shared" si="62"/>
        <v>0</v>
      </c>
      <c r="AR44" s="245">
        <f t="shared" si="62"/>
        <v>0</v>
      </c>
      <c r="AS44" s="245">
        <f t="shared" si="62"/>
        <v>0</v>
      </c>
      <c r="AT44" s="245">
        <f t="shared" si="62"/>
        <v>0</v>
      </c>
      <c r="AU44" s="245">
        <f t="shared" si="62"/>
        <v>0</v>
      </c>
      <c r="AV44" s="245">
        <f t="shared" si="62"/>
        <v>0</v>
      </c>
      <c r="AW44" s="245">
        <f t="shared" si="62"/>
        <v>0</v>
      </c>
      <c r="AX44" s="245">
        <f t="shared" si="62"/>
        <v>0</v>
      </c>
      <c r="AY44" s="245">
        <f t="shared" si="62"/>
        <v>0</v>
      </c>
      <c r="AZ44" s="245">
        <f t="shared" si="62"/>
        <v>0</v>
      </c>
      <c r="BA44" s="245">
        <f t="shared" si="62"/>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45">
        <f t="shared" si="76"/>
        <v>0</v>
      </c>
      <c r="AJ59" s="245">
        <f t="shared" si="76"/>
        <v>0</v>
      </c>
      <c r="AK59" s="245">
        <f t="shared" si="76"/>
        <v>0</v>
      </c>
      <c r="AL59" s="245">
        <f t="shared" si="76"/>
        <v>0</v>
      </c>
      <c r="AM59" s="245">
        <f t="shared" si="76"/>
        <v>0</v>
      </c>
      <c r="AN59" s="245">
        <f t="shared" si="76"/>
        <v>0</v>
      </c>
      <c r="AO59" s="245">
        <f t="shared" si="76"/>
        <v>0</v>
      </c>
      <c r="AP59" s="245">
        <f t="shared" si="76"/>
        <v>0</v>
      </c>
      <c r="AQ59" s="245">
        <f t="shared" si="76"/>
        <v>0</v>
      </c>
      <c r="AR59" s="245">
        <f t="shared" si="76"/>
        <v>0</v>
      </c>
      <c r="AS59" s="245">
        <f t="shared" si="76"/>
        <v>0</v>
      </c>
      <c r="AT59" s="245">
        <f t="shared" si="76"/>
        <v>0</v>
      </c>
      <c r="AU59" s="245">
        <f t="shared" si="76"/>
        <v>0</v>
      </c>
      <c r="AV59" s="245">
        <f t="shared" si="76"/>
        <v>0</v>
      </c>
      <c r="AW59" s="245">
        <f t="shared" si="76"/>
        <v>0</v>
      </c>
      <c r="AX59" s="245">
        <f t="shared" si="76"/>
        <v>0</v>
      </c>
      <c r="AY59" s="245">
        <f t="shared" si="76"/>
        <v>0</v>
      </c>
      <c r="AZ59" s="245">
        <f t="shared" si="76"/>
        <v>0</v>
      </c>
      <c r="BA59" s="245">
        <f t="shared" si="76"/>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88"/>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45">
        <f t="shared" si="90"/>
        <v>0</v>
      </c>
      <c r="AJ74" s="245">
        <f t="shared" si="90"/>
        <v>0</v>
      </c>
      <c r="AK74" s="245">
        <f t="shared" si="90"/>
        <v>0</v>
      </c>
      <c r="AL74" s="245">
        <f t="shared" si="90"/>
        <v>0</v>
      </c>
      <c r="AM74" s="245">
        <f t="shared" si="90"/>
        <v>0</v>
      </c>
      <c r="AN74" s="245">
        <f t="shared" si="90"/>
        <v>0</v>
      </c>
      <c r="AO74" s="245">
        <f t="shared" si="90"/>
        <v>0</v>
      </c>
      <c r="AP74" s="245">
        <f t="shared" si="90"/>
        <v>0</v>
      </c>
      <c r="AQ74" s="245">
        <f t="shared" si="90"/>
        <v>0</v>
      </c>
      <c r="AR74" s="245">
        <f t="shared" si="90"/>
        <v>0</v>
      </c>
      <c r="AS74" s="245">
        <f t="shared" si="90"/>
        <v>0</v>
      </c>
      <c r="AT74" s="245">
        <f t="shared" si="90"/>
        <v>0</v>
      </c>
      <c r="AU74" s="245">
        <f t="shared" si="90"/>
        <v>0</v>
      </c>
      <c r="AV74" s="245">
        <f t="shared" si="90"/>
        <v>0</v>
      </c>
      <c r="AW74" s="245">
        <f t="shared" si="90"/>
        <v>0</v>
      </c>
      <c r="AX74" s="245">
        <f t="shared" si="90"/>
        <v>0</v>
      </c>
      <c r="AY74" s="245">
        <f t="shared" si="90"/>
        <v>0</v>
      </c>
      <c r="AZ74" s="245">
        <f t="shared" si="90"/>
        <v>0</v>
      </c>
      <c r="BA74" s="245">
        <f t="shared" si="90"/>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45">
        <f t="shared" si="103"/>
        <v>0</v>
      </c>
      <c r="AJ89" s="245">
        <f t="shared" si="103"/>
        <v>0</v>
      </c>
      <c r="AK89" s="245">
        <f t="shared" si="103"/>
        <v>0</v>
      </c>
      <c r="AL89" s="245">
        <f t="shared" si="103"/>
        <v>0</v>
      </c>
      <c r="AM89" s="245">
        <f t="shared" si="103"/>
        <v>0</v>
      </c>
      <c r="AN89" s="245">
        <f t="shared" si="103"/>
        <v>0</v>
      </c>
      <c r="AO89" s="245">
        <f t="shared" si="103"/>
        <v>0</v>
      </c>
      <c r="AP89" s="245">
        <f t="shared" si="103"/>
        <v>0</v>
      </c>
      <c r="AQ89" s="245">
        <f t="shared" si="103"/>
        <v>0</v>
      </c>
      <c r="AR89" s="245">
        <f t="shared" si="103"/>
        <v>0</v>
      </c>
      <c r="AS89" s="245">
        <f t="shared" si="103"/>
        <v>0</v>
      </c>
      <c r="AT89" s="245">
        <f t="shared" si="103"/>
        <v>0</v>
      </c>
      <c r="AU89" s="245">
        <f t="shared" si="103"/>
        <v>0</v>
      </c>
      <c r="AV89" s="245">
        <f t="shared" si="103"/>
        <v>0</v>
      </c>
      <c r="AW89" s="245">
        <f t="shared" si="103"/>
        <v>0</v>
      </c>
      <c r="AX89" s="245">
        <f t="shared" si="103"/>
        <v>0</v>
      </c>
      <c r="AY89" s="245">
        <f t="shared" si="103"/>
        <v>0</v>
      </c>
      <c r="AZ89" s="245">
        <f t="shared" si="103"/>
        <v>0</v>
      </c>
      <c r="BA89" s="245">
        <f t="shared" si="103"/>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45">
        <f t="shared" si="116"/>
        <v>0</v>
      </c>
      <c r="AJ104" s="245">
        <f t="shared" si="116"/>
        <v>0</v>
      </c>
      <c r="AK104" s="245">
        <f t="shared" si="116"/>
        <v>0</v>
      </c>
      <c r="AL104" s="245">
        <f t="shared" si="116"/>
        <v>0</v>
      </c>
      <c r="AM104" s="245">
        <f t="shared" si="116"/>
        <v>0</v>
      </c>
      <c r="AN104" s="245">
        <f t="shared" si="116"/>
        <v>0</v>
      </c>
      <c r="AO104" s="245">
        <f t="shared" si="116"/>
        <v>0</v>
      </c>
      <c r="AP104" s="245">
        <f t="shared" si="116"/>
        <v>0</v>
      </c>
      <c r="AQ104" s="245">
        <f t="shared" si="116"/>
        <v>0</v>
      </c>
      <c r="AR104" s="245">
        <f t="shared" si="116"/>
        <v>0</v>
      </c>
      <c r="AS104" s="245">
        <f t="shared" si="116"/>
        <v>0</v>
      </c>
      <c r="AT104" s="245">
        <f t="shared" si="116"/>
        <v>0</v>
      </c>
      <c r="AU104" s="245">
        <f t="shared" si="116"/>
        <v>0</v>
      </c>
      <c r="AV104" s="245">
        <f t="shared" si="116"/>
        <v>0</v>
      </c>
      <c r="AW104" s="245">
        <f t="shared" si="116"/>
        <v>0</v>
      </c>
      <c r="AX104" s="245">
        <f t="shared" si="116"/>
        <v>0</v>
      </c>
      <c r="AY104" s="245">
        <f t="shared" si="116"/>
        <v>0</v>
      </c>
      <c r="AZ104" s="245">
        <f t="shared" si="116"/>
        <v>0</v>
      </c>
      <c r="BA104" s="245">
        <f t="shared" si="116"/>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IF(AR109=0,0,($H$109/$AR$109)*100000)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IF(AR110=0,0,($H$110/$AR$110)*100000)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IF(AR111=0,0,($H$111/$AR$111)*100000)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IF(AR112=0,0,($H$112/$AR$112)*100000)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IF(AR113=0,0,($H$113/$AR$113)*100000)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IF(AR114=0,0,($H$114/$AR$114)*100000)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IF(AR115=0,0,($H$115/$AR$115)*100000)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IF(AR116=0,0,($H$116/$AR$116)*100000)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IF(AR117=0,0,($H$117/$AR$117)*100000)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IF(AR118=0,0,($H$118/$AR$118)*100000)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45">
        <f t="shared" si="129"/>
        <v>0</v>
      </c>
      <c r="AJ119" s="245">
        <f t="shared" si="129"/>
        <v>0</v>
      </c>
      <c r="AK119" s="245">
        <f t="shared" si="129"/>
        <v>0</v>
      </c>
      <c r="AL119" s="245">
        <f t="shared" si="129"/>
        <v>0</v>
      </c>
      <c r="AM119" s="245">
        <f t="shared" si="129"/>
        <v>0</v>
      </c>
      <c r="AN119" s="245">
        <f t="shared" si="129"/>
        <v>0</v>
      </c>
      <c r="AO119" s="245">
        <f t="shared" si="129"/>
        <v>0</v>
      </c>
      <c r="AP119" s="245">
        <f t="shared" si="129"/>
        <v>0</v>
      </c>
      <c r="AQ119" s="245">
        <f t="shared" si="129"/>
        <v>0</v>
      </c>
      <c r="AR119" s="245">
        <f t="shared" si="129"/>
        <v>0</v>
      </c>
      <c r="AS119" s="245">
        <f t="shared" si="129"/>
        <v>0</v>
      </c>
      <c r="AT119" s="245">
        <f t="shared" si="129"/>
        <v>0</v>
      </c>
      <c r="AU119" s="245">
        <f t="shared" si="129"/>
        <v>0</v>
      </c>
      <c r="AV119" s="245">
        <f t="shared" si="129"/>
        <v>0</v>
      </c>
      <c r="AW119" s="245">
        <f t="shared" si="129"/>
        <v>0</v>
      </c>
      <c r="AX119" s="245">
        <f t="shared" si="129"/>
        <v>0</v>
      </c>
      <c r="AY119" s="245">
        <f t="shared" si="129"/>
        <v>0</v>
      </c>
      <c r="AZ119" s="245">
        <f t="shared" si="129"/>
        <v>0</v>
      </c>
      <c r="BA119" s="245">
        <f t="shared" si="129"/>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45">
        <f t="shared" si="142"/>
        <v>0</v>
      </c>
      <c r="AJ134" s="245">
        <f t="shared" si="142"/>
        <v>0</v>
      </c>
      <c r="AK134" s="245">
        <f t="shared" si="142"/>
        <v>0</v>
      </c>
      <c r="AL134" s="245">
        <f t="shared" si="142"/>
        <v>0</v>
      </c>
      <c r="AM134" s="245">
        <f t="shared" si="142"/>
        <v>0</v>
      </c>
      <c r="AN134" s="245">
        <f t="shared" si="142"/>
        <v>0</v>
      </c>
      <c r="AO134" s="245">
        <f t="shared" si="142"/>
        <v>0</v>
      </c>
      <c r="AP134" s="245">
        <f t="shared" si="142"/>
        <v>0</v>
      </c>
      <c r="AQ134" s="245">
        <f t="shared" si="142"/>
        <v>0</v>
      </c>
      <c r="AR134" s="245">
        <f t="shared" si="142"/>
        <v>0</v>
      </c>
      <c r="AS134" s="245">
        <f t="shared" si="142"/>
        <v>0</v>
      </c>
      <c r="AT134" s="245">
        <f t="shared" si="142"/>
        <v>0</v>
      </c>
      <c r="AU134" s="245">
        <f t="shared" si="142"/>
        <v>0</v>
      </c>
      <c r="AV134" s="245">
        <f t="shared" si="142"/>
        <v>0</v>
      </c>
      <c r="AW134" s="245">
        <f t="shared" si="142"/>
        <v>0</v>
      </c>
      <c r="AX134" s="245">
        <f t="shared" si="142"/>
        <v>0</v>
      </c>
      <c r="AY134" s="245">
        <f t="shared" si="142"/>
        <v>0</v>
      </c>
      <c r="AZ134" s="245">
        <f t="shared" si="142"/>
        <v>0</v>
      </c>
      <c r="BA134" s="245">
        <f t="shared" si="142"/>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45">
        <f t="shared" si="155"/>
        <v>0</v>
      </c>
      <c r="AJ149" s="245">
        <f t="shared" si="155"/>
        <v>0</v>
      </c>
      <c r="AK149" s="245">
        <f t="shared" si="155"/>
        <v>0</v>
      </c>
      <c r="AL149" s="245">
        <f t="shared" si="155"/>
        <v>0</v>
      </c>
      <c r="AM149" s="245">
        <f t="shared" si="155"/>
        <v>0</v>
      </c>
      <c r="AN149" s="245">
        <f t="shared" si="155"/>
        <v>0</v>
      </c>
      <c r="AO149" s="245">
        <f t="shared" si="155"/>
        <v>0</v>
      </c>
      <c r="AP149" s="245">
        <f t="shared" si="155"/>
        <v>0</v>
      </c>
      <c r="AQ149" s="245">
        <f t="shared" si="155"/>
        <v>0</v>
      </c>
      <c r="AR149" s="245">
        <f t="shared" si="155"/>
        <v>0</v>
      </c>
      <c r="AS149" s="245">
        <f t="shared" si="155"/>
        <v>0</v>
      </c>
      <c r="AT149" s="245">
        <f t="shared" si="155"/>
        <v>0</v>
      </c>
      <c r="AU149" s="245">
        <f t="shared" si="155"/>
        <v>0</v>
      </c>
      <c r="AV149" s="245">
        <f t="shared" si="155"/>
        <v>0</v>
      </c>
      <c r="AW149" s="245">
        <f t="shared" si="155"/>
        <v>0</v>
      </c>
      <c r="AX149" s="245">
        <f t="shared" si="155"/>
        <v>0</v>
      </c>
      <c r="AY149" s="245">
        <f t="shared" si="155"/>
        <v>0</v>
      </c>
      <c r="AZ149" s="245">
        <f t="shared" si="155"/>
        <v>0</v>
      </c>
      <c r="BA149" s="245">
        <f t="shared" si="155"/>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45">
        <f t="shared" si="168"/>
        <v>0</v>
      </c>
      <c r="AJ164" s="245">
        <f t="shared" si="168"/>
        <v>0</v>
      </c>
      <c r="AK164" s="245">
        <f t="shared" si="168"/>
        <v>0</v>
      </c>
      <c r="AL164" s="245">
        <f t="shared" si="168"/>
        <v>0</v>
      </c>
      <c r="AM164" s="245">
        <f t="shared" si="168"/>
        <v>0</v>
      </c>
      <c r="AN164" s="245">
        <f t="shared" si="168"/>
        <v>0</v>
      </c>
      <c r="AO164" s="245">
        <f t="shared" si="168"/>
        <v>0</v>
      </c>
      <c r="AP164" s="245">
        <f t="shared" si="168"/>
        <v>0</v>
      </c>
      <c r="AQ164" s="245">
        <f t="shared" si="168"/>
        <v>0</v>
      </c>
      <c r="AR164" s="245">
        <f t="shared" si="168"/>
        <v>0</v>
      </c>
      <c r="AS164" s="245">
        <f t="shared" si="168"/>
        <v>0</v>
      </c>
      <c r="AT164" s="245">
        <f t="shared" si="168"/>
        <v>0</v>
      </c>
      <c r="AU164" s="245">
        <f t="shared" si="168"/>
        <v>0</v>
      </c>
      <c r="AV164" s="245">
        <f t="shared" si="168"/>
        <v>0</v>
      </c>
      <c r="AW164" s="245">
        <f t="shared" si="168"/>
        <v>0</v>
      </c>
      <c r="AX164" s="245">
        <f t="shared" si="168"/>
        <v>0</v>
      </c>
      <c r="AY164" s="245">
        <f t="shared" si="168"/>
        <v>0</v>
      </c>
      <c r="AZ164" s="245">
        <f t="shared" si="168"/>
        <v>0</v>
      </c>
      <c r="BA164" s="245">
        <f t="shared" si="168"/>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45">
        <f t="shared" si="181"/>
        <v>0</v>
      </c>
      <c r="AJ179" s="245">
        <f t="shared" si="181"/>
        <v>0</v>
      </c>
      <c r="AK179" s="245">
        <f t="shared" si="181"/>
        <v>0</v>
      </c>
      <c r="AL179" s="245">
        <f t="shared" si="181"/>
        <v>0</v>
      </c>
      <c r="AM179" s="245">
        <f t="shared" si="181"/>
        <v>0</v>
      </c>
      <c r="AN179" s="245">
        <f t="shared" si="181"/>
        <v>0</v>
      </c>
      <c r="AO179" s="245">
        <f t="shared" si="181"/>
        <v>0</v>
      </c>
      <c r="AP179" s="245">
        <f t="shared" si="181"/>
        <v>0</v>
      </c>
      <c r="AQ179" s="245">
        <f t="shared" si="181"/>
        <v>0</v>
      </c>
      <c r="AR179" s="245">
        <f t="shared" si="181"/>
        <v>0</v>
      </c>
      <c r="AS179" s="245">
        <f t="shared" si="181"/>
        <v>0</v>
      </c>
      <c r="AT179" s="245">
        <f t="shared" si="181"/>
        <v>0</v>
      </c>
      <c r="AU179" s="245">
        <f t="shared" si="181"/>
        <v>0</v>
      </c>
      <c r="AV179" s="245">
        <f t="shared" si="181"/>
        <v>0</v>
      </c>
      <c r="AW179" s="245">
        <f t="shared" si="181"/>
        <v>0</v>
      </c>
      <c r="AX179" s="245">
        <f t="shared" si="181"/>
        <v>0</v>
      </c>
      <c r="AY179" s="245">
        <f t="shared" si="181"/>
        <v>0</v>
      </c>
      <c r="AZ179" s="245">
        <f t="shared" si="181"/>
        <v>0</v>
      </c>
      <c r="BA179" s="245">
        <f t="shared" si="181"/>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45">
        <f t="shared" si="194"/>
        <v>0</v>
      </c>
      <c r="AJ194" s="245">
        <f t="shared" si="194"/>
        <v>0</v>
      </c>
      <c r="AK194" s="245">
        <f t="shared" si="194"/>
        <v>0</v>
      </c>
      <c r="AL194" s="245">
        <f t="shared" si="194"/>
        <v>0</v>
      </c>
      <c r="AM194" s="245">
        <f t="shared" si="194"/>
        <v>0</v>
      </c>
      <c r="AN194" s="245">
        <f t="shared" si="194"/>
        <v>0</v>
      </c>
      <c r="AO194" s="245">
        <f t="shared" si="194"/>
        <v>0</v>
      </c>
      <c r="AP194" s="245">
        <f t="shared" si="194"/>
        <v>0</v>
      </c>
      <c r="AQ194" s="245">
        <f t="shared" si="194"/>
        <v>0</v>
      </c>
      <c r="AR194" s="245">
        <f t="shared" si="194"/>
        <v>0</v>
      </c>
      <c r="AS194" s="245">
        <f t="shared" si="194"/>
        <v>0</v>
      </c>
      <c r="AT194" s="245">
        <f t="shared" si="194"/>
        <v>0</v>
      </c>
      <c r="AU194" s="245">
        <f t="shared" si="194"/>
        <v>0</v>
      </c>
      <c r="AV194" s="245">
        <f t="shared" si="194"/>
        <v>0</v>
      </c>
      <c r="AW194" s="245">
        <f t="shared" si="194"/>
        <v>0</v>
      </c>
      <c r="AX194" s="245">
        <f t="shared" si="194"/>
        <v>0</v>
      </c>
      <c r="AY194" s="245">
        <f t="shared" si="194"/>
        <v>0</v>
      </c>
      <c r="AZ194" s="245">
        <f t="shared" si="194"/>
        <v>0</v>
      </c>
      <c r="BA194" s="245">
        <f t="shared" si="194"/>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45">
        <f t="shared" si="207"/>
        <v>0</v>
      </c>
      <c r="AJ209" s="245">
        <f t="shared" si="207"/>
        <v>0</v>
      </c>
      <c r="AK209" s="245">
        <f t="shared" si="207"/>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45">
        <f t="shared" si="220"/>
        <v>0</v>
      </c>
      <c r="AJ224" s="245">
        <f t="shared" si="220"/>
        <v>0</v>
      </c>
      <c r="AK224" s="245">
        <f t="shared" si="220"/>
        <v>0</v>
      </c>
      <c r="AL224" s="245">
        <f t="shared" si="220"/>
        <v>0</v>
      </c>
      <c r="AM224" s="245">
        <f t="shared" si="220"/>
        <v>0</v>
      </c>
      <c r="AN224" s="245">
        <f t="shared" si="220"/>
        <v>0</v>
      </c>
      <c r="AO224" s="245">
        <f t="shared" si="220"/>
        <v>0</v>
      </c>
      <c r="AP224" s="245">
        <f t="shared" si="220"/>
        <v>0</v>
      </c>
      <c r="AQ224" s="245">
        <f t="shared" si="220"/>
        <v>0</v>
      </c>
      <c r="AR224" s="245">
        <f t="shared" si="220"/>
        <v>0</v>
      </c>
      <c r="AS224" s="245">
        <f t="shared" si="220"/>
        <v>0</v>
      </c>
      <c r="AT224" s="245">
        <f t="shared" si="220"/>
        <v>0</v>
      </c>
      <c r="AU224" s="245">
        <f t="shared" si="220"/>
        <v>0</v>
      </c>
      <c r="AV224" s="245">
        <f t="shared" si="220"/>
        <v>0</v>
      </c>
      <c r="AW224" s="245">
        <f t="shared" si="220"/>
        <v>0</v>
      </c>
      <c r="AX224" s="245">
        <f t="shared" si="220"/>
        <v>0</v>
      </c>
      <c r="AY224" s="245">
        <f t="shared" si="220"/>
        <v>0</v>
      </c>
      <c r="AZ224" s="245">
        <f t="shared" si="220"/>
        <v>0</v>
      </c>
      <c r="BA224" s="245">
        <f t="shared" si="220"/>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45">
        <f t="shared" si="233"/>
        <v>0</v>
      </c>
      <c r="AJ239" s="245">
        <f t="shared" si="233"/>
        <v>0</v>
      </c>
      <c r="AK239" s="245">
        <f t="shared" si="233"/>
        <v>0</v>
      </c>
      <c r="AL239" s="245">
        <f t="shared" si="233"/>
        <v>0</v>
      </c>
      <c r="AM239" s="245">
        <f t="shared" si="233"/>
        <v>0</v>
      </c>
      <c r="AN239" s="245">
        <f t="shared" si="233"/>
        <v>0</v>
      </c>
      <c r="AO239" s="245">
        <f t="shared" si="233"/>
        <v>0</v>
      </c>
      <c r="AP239" s="245">
        <f t="shared" si="233"/>
        <v>0</v>
      </c>
      <c r="AQ239" s="245">
        <f t="shared" si="233"/>
        <v>0</v>
      </c>
      <c r="AR239" s="245">
        <f t="shared" si="233"/>
        <v>0</v>
      </c>
      <c r="AS239" s="245">
        <f t="shared" si="233"/>
        <v>0</v>
      </c>
      <c r="AT239" s="245">
        <f t="shared" si="233"/>
        <v>0</v>
      </c>
      <c r="AU239" s="245">
        <f t="shared" si="233"/>
        <v>0</v>
      </c>
      <c r="AV239" s="245">
        <f t="shared" si="233"/>
        <v>0</v>
      </c>
      <c r="AW239" s="245">
        <f t="shared" si="233"/>
        <v>0</v>
      </c>
      <c r="AX239" s="245">
        <f t="shared" si="233"/>
        <v>0</v>
      </c>
      <c r="AY239" s="245">
        <f t="shared" si="233"/>
        <v>0</v>
      </c>
      <c r="AZ239" s="245">
        <f t="shared" si="233"/>
        <v>0</v>
      </c>
      <c r="BA239" s="245">
        <f t="shared" si="233"/>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45">
        <f t="shared" si="246"/>
        <v>0</v>
      </c>
      <c r="AJ254" s="245">
        <f t="shared" si="246"/>
        <v>0</v>
      </c>
      <c r="AK254" s="245">
        <f t="shared" si="246"/>
        <v>0</v>
      </c>
      <c r="AL254" s="245">
        <f t="shared" si="246"/>
        <v>0</v>
      </c>
      <c r="AM254" s="245">
        <f t="shared" si="246"/>
        <v>0</v>
      </c>
      <c r="AN254" s="245">
        <f t="shared" si="246"/>
        <v>0</v>
      </c>
      <c r="AO254" s="245">
        <f t="shared" si="246"/>
        <v>0</v>
      </c>
      <c r="AP254" s="245">
        <f t="shared" si="246"/>
        <v>0</v>
      </c>
      <c r="AQ254" s="245">
        <f t="shared" si="246"/>
        <v>0</v>
      </c>
      <c r="AR254" s="245">
        <f t="shared" si="246"/>
        <v>0</v>
      </c>
      <c r="AS254" s="245">
        <f t="shared" si="246"/>
        <v>0</v>
      </c>
      <c r="AT254" s="245">
        <f t="shared" si="246"/>
        <v>0</v>
      </c>
      <c r="AU254" s="245">
        <f t="shared" si="246"/>
        <v>0</v>
      </c>
      <c r="AV254" s="245">
        <f t="shared" si="246"/>
        <v>0</v>
      </c>
      <c r="AW254" s="245">
        <f t="shared" si="246"/>
        <v>0</v>
      </c>
      <c r="AX254" s="245">
        <f t="shared" si="246"/>
        <v>0</v>
      </c>
      <c r="AY254" s="245">
        <f t="shared" si="246"/>
        <v>0</v>
      </c>
      <c r="AZ254" s="245">
        <f t="shared" si="246"/>
        <v>0</v>
      </c>
      <c r="BA254" s="245">
        <f t="shared" si="246"/>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45">
        <f t="shared" si="259"/>
        <v>0</v>
      </c>
      <c r="AJ269" s="245">
        <f t="shared" si="259"/>
        <v>0</v>
      </c>
      <c r="AK269" s="245">
        <f t="shared" si="259"/>
        <v>0</v>
      </c>
      <c r="AL269" s="245">
        <f t="shared" si="259"/>
        <v>0</v>
      </c>
      <c r="AM269" s="245">
        <f t="shared" si="259"/>
        <v>0</v>
      </c>
      <c r="AN269" s="245">
        <f t="shared" si="259"/>
        <v>0</v>
      </c>
      <c r="AO269" s="245">
        <f t="shared" si="259"/>
        <v>0</v>
      </c>
      <c r="AP269" s="245">
        <f t="shared" si="259"/>
        <v>0</v>
      </c>
      <c r="AQ269" s="245">
        <f t="shared" si="259"/>
        <v>0</v>
      </c>
      <c r="AR269" s="245">
        <f t="shared" si="259"/>
        <v>0</v>
      </c>
      <c r="AS269" s="245">
        <f t="shared" si="259"/>
        <v>0</v>
      </c>
      <c r="AT269" s="245">
        <f t="shared" si="259"/>
        <v>0</v>
      </c>
      <c r="AU269" s="245">
        <f t="shared" si="259"/>
        <v>0</v>
      </c>
      <c r="AV269" s="245">
        <f t="shared" si="259"/>
        <v>0</v>
      </c>
      <c r="AW269" s="245">
        <f t="shared" si="259"/>
        <v>0</v>
      </c>
      <c r="AX269" s="245">
        <f t="shared" si="259"/>
        <v>0</v>
      </c>
      <c r="AY269" s="245">
        <f t="shared" si="259"/>
        <v>0</v>
      </c>
      <c r="AZ269" s="245">
        <f t="shared" si="259"/>
        <v>0</v>
      </c>
      <c r="BA269" s="245">
        <f t="shared" si="259"/>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45">
        <f t="shared" si="272"/>
        <v>0</v>
      </c>
      <c r="AJ284" s="245">
        <f t="shared" si="272"/>
        <v>0</v>
      </c>
      <c r="AK284" s="245">
        <f t="shared" si="272"/>
        <v>0</v>
      </c>
      <c r="AL284" s="245">
        <f t="shared" si="272"/>
        <v>0</v>
      </c>
      <c r="AM284" s="245">
        <f t="shared" si="272"/>
        <v>0</v>
      </c>
      <c r="AN284" s="245">
        <f t="shared" si="272"/>
        <v>0</v>
      </c>
      <c r="AO284" s="245">
        <f t="shared" si="272"/>
        <v>0</v>
      </c>
      <c r="AP284" s="245">
        <f t="shared" si="272"/>
        <v>0</v>
      </c>
      <c r="AQ284" s="245">
        <f t="shared" si="272"/>
        <v>0</v>
      </c>
      <c r="AR284" s="245">
        <f t="shared" si="272"/>
        <v>0</v>
      </c>
      <c r="AS284" s="245">
        <f t="shared" si="272"/>
        <v>0</v>
      </c>
      <c r="AT284" s="245">
        <f t="shared" si="272"/>
        <v>0</v>
      </c>
      <c r="AU284" s="245">
        <f t="shared" si="272"/>
        <v>0</v>
      </c>
      <c r="AV284" s="245">
        <f t="shared" si="272"/>
        <v>0</v>
      </c>
      <c r="AW284" s="245">
        <f t="shared" si="272"/>
        <v>0</v>
      </c>
      <c r="AX284" s="245">
        <f t="shared" si="272"/>
        <v>0</v>
      </c>
      <c r="AY284" s="245">
        <f t="shared" si="272"/>
        <v>0</v>
      </c>
      <c r="AZ284" s="245">
        <f t="shared" si="272"/>
        <v>0</v>
      </c>
      <c r="BA284" s="245">
        <f t="shared" si="272"/>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29"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29"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29"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29"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29"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29"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29"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29"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29"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29"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29"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45">
        <f t="shared" si="285"/>
        <v>0</v>
      </c>
      <c r="AJ299" s="245">
        <f t="shared" si="285"/>
        <v>0</v>
      </c>
      <c r="AK299" s="245">
        <f t="shared" si="285"/>
        <v>0</v>
      </c>
      <c r="AL299" s="245">
        <f t="shared" si="285"/>
        <v>0</v>
      </c>
      <c r="AM299" s="245">
        <f t="shared" si="285"/>
        <v>0</v>
      </c>
      <c r="AN299" s="245">
        <f t="shared" si="285"/>
        <v>0</v>
      </c>
      <c r="AO299" s="245">
        <f t="shared" si="285"/>
        <v>0</v>
      </c>
      <c r="AP299" s="245">
        <f t="shared" si="285"/>
        <v>0</v>
      </c>
      <c r="AQ299" s="245">
        <f t="shared" si="285"/>
        <v>0</v>
      </c>
      <c r="AR299" s="245">
        <f t="shared" si="285"/>
        <v>0</v>
      </c>
      <c r="AS299" s="245">
        <f t="shared" si="285"/>
        <v>0</v>
      </c>
      <c r="AT299" s="245">
        <f t="shared" si="285"/>
        <v>0</v>
      </c>
      <c r="AU299" s="245">
        <f t="shared" si="285"/>
        <v>0</v>
      </c>
      <c r="AV299" s="245">
        <f t="shared" si="285"/>
        <v>0</v>
      </c>
      <c r="AW299" s="245">
        <f t="shared" si="285"/>
        <v>0</v>
      </c>
      <c r="AX299" s="245">
        <f t="shared" si="285"/>
        <v>0</v>
      </c>
      <c r="AY299" s="245">
        <f t="shared" si="285"/>
        <v>0</v>
      </c>
      <c r="AZ299" s="245">
        <f t="shared" si="285"/>
        <v>0</v>
      </c>
      <c r="BA299" s="245">
        <f t="shared" si="285"/>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1" spans="1:129" ht="13" thickBot="1" x14ac:dyDescent="0.3"/>
    <row r="302" spans="1:129"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row>
    <row r="303" spans="1:129" ht="39" x14ac:dyDescent="0.3">
      <c r="B303" s="215" t="s">
        <v>11</v>
      </c>
      <c r="C303" s="309"/>
      <c r="D303" s="310"/>
      <c r="E303" s="311"/>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G303" s="212"/>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row>
    <row r="304" spans="1:129" x14ac:dyDescent="0.25">
      <c r="B304" s="156" t="str">
        <f>' B_Populations'!$B$9</f>
        <v>10-14</v>
      </c>
      <c r="C304" s="299"/>
      <c r="D304" s="300"/>
      <c r="E304" s="301"/>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row>
    <row r="305" spans="2:129" x14ac:dyDescent="0.25">
      <c r="B305" s="156" t="str">
        <f>' B_Populations'!$B$10</f>
        <v>15-19</v>
      </c>
      <c r="C305" s="299"/>
      <c r="D305" s="300"/>
      <c r="E305" s="301"/>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row>
    <row r="306" spans="2:129" x14ac:dyDescent="0.25">
      <c r="B306" s="156" t="str">
        <f>' B_Populations'!$B$11</f>
        <v>20-24</v>
      </c>
      <c r="C306" s="299"/>
      <c r="D306" s="300"/>
      <c r="E306" s="301"/>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row>
    <row r="307" spans="2:129" x14ac:dyDescent="0.25">
      <c r="B307" s="156" t="str">
        <f>' B_Populations'!$B$12</f>
        <v>25-34</v>
      </c>
      <c r="C307" s="299"/>
      <c r="D307" s="300"/>
      <c r="E307" s="301"/>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row>
    <row r="308" spans="2:129" x14ac:dyDescent="0.25">
      <c r="B308" s="156" t="str">
        <f>' B_Populations'!$B$13</f>
        <v>35-44</v>
      </c>
      <c r="C308" s="299"/>
      <c r="D308" s="300"/>
      <c r="E308" s="301"/>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row>
    <row r="309" spans="2:129" x14ac:dyDescent="0.25">
      <c r="B309" s="156" t="str">
        <f>' B_Populations'!$B$14</f>
        <v>45-54</v>
      </c>
      <c r="C309" s="299"/>
      <c r="D309" s="300"/>
      <c r="E309" s="301"/>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row>
    <row r="310" spans="2:129" x14ac:dyDescent="0.25">
      <c r="B310" s="156" t="str">
        <f>' B_Populations'!$B$15</f>
        <v>55-64</v>
      </c>
      <c r="C310" s="299"/>
      <c r="D310" s="300"/>
      <c r="E310" s="301"/>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row>
    <row r="311" spans="2:129" x14ac:dyDescent="0.25">
      <c r="B311" s="156" t="str">
        <f>' B_Populations'!$B$16</f>
        <v>65-74</v>
      </c>
      <c r="C311" s="299"/>
      <c r="D311" s="300"/>
      <c r="E311" s="301"/>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row>
    <row r="312" spans="2:129" x14ac:dyDescent="0.25">
      <c r="B312" s="156" t="str">
        <f>' B_Populations'!$B$17</f>
        <v>75-84</v>
      </c>
      <c r="C312" s="299"/>
      <c r="D312" s="300"/>
      <c r="E312" s="301"/>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row>
    <row r="313" spans="2:129" x14ac:dyDescent="0.25">
      <c r="B313" s="156" t="str">
        <f>' B_Populations'!$B$18</f>
        <v>85+</v>
      </c>
      <c r="C313" s="299"/>
      <c r="D313" s="300"/>
      <c r="E313" s="301"/>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row>
    <row r="314" spans="2:129" x14ac:dyDescent="0.25">
      <c r="B314" s="237" t="s">
        <v>64</v>
      </c>
      <c r="C314" s="302"/>
      <c r="D314" s="303"/>
      <c r="E314" s="304"/>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72">
        <f t="shared" si="295"/>
        <v>0</v>
      </c>
      <c r="AP314" s="245">
        <f t="shared" si="295"/>
        <v>0</v>
      </c>
      <c r="AQ314" s="245">
        <f t="shared" si="295"/>
        <v>0</v>
      </c>
      <c r="AR314" s="245">
        <f t="shared" si="295"/>
        <v>0</v>
      </c>
      <c r="AS314" s="245">
        <f t="shared" si="295"/>
        <v>0</v>
      </c>
      <c r="AT314" s="245">
        <f t="shared" si="295"/>
        <v>0</v>
      </c>
      <c r="AU314" s="245">
        <f t="shared" si="295"/>
        <v>0</v>
      </c>
      <c r="AV314" s="245">
        <f t="shared" si="295"/>
        <v>0</v>
      </c>
      <c r="AW314" s="245">
        <f t="shared" si="295"/>
        <v>0</v>
      </c>
      <c r="AX314" s="245">
        <f t="shared" si="295"/>
        <v>0</v>
      </c>
      <c r="AY314" s="245">
        <f t="shared" si="295"/>
        <v>0</v>
      </c>
      <c r="AZ314" s="245">
        <f t="shared" si="295"/>
        <v>0</v>
      </c>
      <c r="BA314" s="245">
        <f t="shared" si="295"/>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row>
    <row r="315" spans="2:129"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row>
  </sheetData>
  <mergeCells count="15">
    <mergeCell ref="C305:E305"/>
    <mergeCell ref="B1:E1"/>
    <mergeCell ref="CU1:CW1"/>
    <mergeCell ref="N18:O18"/>
    <mergeCell ref="C303:E303"/>
    <mergeCell ref="C304:E304"/>
    <mergeCell ref="C312:E312"/>
    <mergeCell ref="C313:E313"/>
    <mergeCell ref="C314:E314"/>
    <mergeCell ref="C306:E306"/>
    <mergeCell ref="C307:E307"/>
    <mergeCell ref="C308:E308"/>
    <mergeCell ref="C309:E309"/>
    <mergeCell ref="C310:E310"/>
    <mergeCell ref="C311:E31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70790b49-a24e-4691-8b04-352d7908322a"/>
    <ds:schemaRef ds:uri="http://schemas.microsoft.com/office/2006/documentManagement/types"/>
    <ds:schemaRef ds:uri="http://www.w3.org/XML/1998/namespace"/>
    <ds:schemaRef ds:uri="http://purl.org/dc/terms/"/>
    <ds:schemaRef ds:uri="28ff4a74-99a2-491b-8141-0f0d8ebdad29"/>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EC3809F-8A7C-43AC-8097-494C0EFEA6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A_Instructions</vt:lpstr>
      <vt:lpstr> B_Populations</vt:lpstr>
      <vt:lpstr>1. Poisoning</vt:lpstr>
      <vt:lpstr>2. Firearm</vt:lpstr>
      <vt:lpstr>3. Suffocation</vt:lpstr>
      <vt:lpstr>4. All Other Mechanisms</vt:lpstr>
      <vt:lpstr>Formulas</vt:lpstr>
      <vt:lpstr>Report</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2020-11-12T01:43:35Z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