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mc:AlternateContent xmlns:mc="http://schemas.openxmlformats.org/markup-compatibility/2006">
    <mc:Choice Requires="x15">
      <x15ac:absPath xmlns:x15ac="http://schemas.microsoft.com/office/spreadsheetml/2010/11/ac" url="https://rossstrategic365-my.sharepoint.com/personal/skhan_rossstrategic_com/Documents/Documents/"/>
    </mc:Choice>
  </mc:AlternateContent>
  <xr:revisionPtr revIDLastSave="0" documentId="8_{D31C1B4D-68AF-4CB6-BFEC-3A603144F75E}" xr6:coauthVersionLast="47" xr6:coauthVersionMax="47" xr10:uidLastSave="{00000000-0000-0000-0000-000000000000}"/>
  <bookViews>
    <workbookView xWindow="-110" yWindow="-110" windowWidth="19420" windowHeight="10420" xr2:uid="{00000000-000D-0000-FFFF-FFFF00000000}"/>
  </bookViews>
  <sheets>
    <sheet name="A_Instructions" sheetId="3" r:id="rId1"/>
    <sheet name="B_Figure 1" sheetId="5" r:id="rId2"/>
    <sheet name="C_Figure 2" sheetId="9" r:id="rId3"/>
    <sheet name="D_Figure 3" sheetId="11" r:id="rId4"/>
    <sheet name="E_Figure 4_Individual" sheetId="10" r:id="rId5"/>
    <sheet name="F_Figure 4_Aggregate" sheetId="12" r:id="rId6"/>
    <sheet name="G_Report" sheetId="4"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9" i="9" l="1"/>
  <c r="P6" i="10"/>
  <c r="P9" i="10"/>
  <c r="P8" i="10"/>
  <c r="P7" i="10"/>
  <c r="P5" i="10"/>
  <c r="P4" i="10"/>
  <c r="H29" i="11"/>
  <c r="F43" i="11"/>
  <c r="F38" i="11"/>
  <c r="F33" i="11"/>
  <c r="F28" i="11"/>
  <c r="M19" i="11"/>
  <c r="M14" i="11"/>
  <c r="M9" i="11"/>
  <c r="M4" i="11"/>
  <c r="F21" i="11"/>
  <c r="L4" i="11"/>
  <c r="L9" i="11"/>
  <c r="L14" i="11"/>
  <c r="L19" i="11"/>
  <c r="E43" i="11"/>
  <c r="H28" i="11"/>
  <c r="E38" i="11"/>
  <c r="E33" i="11"/>
  <c r="E28" i="11"/>
  <c r="E21" i="11"/>
  <c r="K4" i="11"/>
  <c r="K9" i="11"/>
  <c r="K14" i="11"/>
  <c r="K19" i="11"/>
  <c r="H27" i="11"/>
  <c r="D43" i="11"/>
  <c r="D38" i="11"/>
  <c r="D33" i="11"/>
  <c r="D28" i="11"/>
  <c r="D21" i="11"/>
  <c r="J4" i="11"/>
  <c r="J9" i="11"/>
  <c r="J14" i="11"/>
  <c r="J19" i="11"/>
  <c r="H26" i="11"/>
  <c r="C43" i="11"/>
  <c r="C38" i="11"/>
  <c r="C33" i="11"/>
  <c r="C28" i="11"/>
  <c r="C21" i="11"/>
  <c r="I4" i="11"/>
  <c r="I9" i="11"/>
  <c r="H25" i="11"/>
  <c r="I14" i="11"/>
  <c r="I19" i="11"/>
  <c r="B43" i="11"/>
  <c r="B38" i="11"/>
  <c r="B33" i="11"/>
  <c r="B28" i="11"/>
  <c r="B21" i="11"/>
  <c r="U24" i="4" l="1"/>
  <c r="S24" i="4"/>
  <c r="U23" i="4"/>
  <c r="S23" i="4"/>
  <c r="U22" i="4"/>
  <c r="S22" i="4"/>
  <c r="U21" i="4"/>
  <c r="S21" i="4"/>
  <c r="U20" i="4"/>
  <c r="S20" i="4"/>
  <c r="U19" i="4"/>
  <c r="S19" i="4"/>
  <c r="U18" i="4"/>
  <c r="S18" i="4"/>
  <c r="U17" i="4"/>
  <c r="S17" i="4"/>
  <c r="U16" i="4"/>
  <c r="S16" i="4"/>
  <c r="E35" i="9"/>
  <c r="E34" i="9"/>
  <c r="H27" i="9" s="1"/>
  <c r="E30" i="9"/>
  <c r="E29" i="9"/>
  <c r="H26" i="9" s="1"/>
  <c r="E25" i="9"/>
  <c r="E24" i="9"/>
  <c r="H25" i="9" s="1"/>
  <c r="E20" i="9"/>
  <c r="H24" i="9"/>
  <c r="B42" i="9"/>
  <c r="B41" i="9"/>
  <c r="H23" i="9" s="1"/>
  <c r="B37" i="9"/>
  <c r="B36" i="9"/>
  <c r="H22" i="9" s="1"/>
  <c r="B32" i="9"/>
  <c r="B31" i="9"/>
  <c r="H21" i="9" s="1"/>
  <c r="B27" i="9"/>
  <c r="B26" i="9"/>
  <c r="H20" i="9" s="1"/>
  <c r="B20" i="9"/>
  <c r="B21" i="9"/>
  <c r="B22" i="9"/>
  <c r="B19" i="9"/>
  <c r="G21" i="5"/>
  <c r="G20" i="5"/>
  <c r="G19" i="5"/>
  <c r="I27" i="9" l="1"/>
  <c r="I25" i="9"/>
  <c r="I23" i="9"/>
  <c r="I20" i="9"/>
  <c r="I21" i="9"/>
  <c r="I24" i="9"/>
  <c r="H19" i="9"/>
  <c r="I19" i="9" s="1"/>
  <c r="I26" i="9" l="1"/>
  <c r="I22" i="9"/>
</calcChain>
</file>

<file path=xl/sharedStrings.xml><?xml version="1.0" encoding="utf-8"?>
<sst xmlns="http://schemas.openxmlformats.org/spreadsheetml/2006/main" count="316" uniqueCount="119">
  <si>
    <t>Family Resilience</t>
  </si>
  <si>
    <t>Step 1: Preparing State/Territory Data</t>
  </si>
  <si>
    <t>Step 2: Entering Data</t>
  </si>
  <si>
    <t>Step 3: Creating Special Emphasis Report</t>
  </si>
  <si>
    <r>
      <rPr>
        <b/>
        <sz val="16"/>
        <rFont val="Calibri"/>
        <family val="2"/>
        <scheme val="minor"/>
      </rPr>
      <t xml:space="preserve">Instructions: </t>
    </r>
    <r>
      <rPr>
        <sz val="16"/>
        <rFont val="Calibri"/>
        <family val="2"/>
        <scheme val="minor"/>
      </rPr>
      <t>Use indicators below from the National Survey of Children’s Health (NSCH) to complete the ACEs SER PDF Form. Note that the NSCH does not include all potential ACEs. ACEs that can be reported by parents/caregivers are included but questions about abuse and neglect experienced by the child are not.</t>
    </r>
  </si>
  <si>
    <t>Figure 1 - Percentage of ACEs &lt;Data Year&gt;</t>
  </si>
  <si>
    <t>Group 1</t>
  </si>
  <si>
    <t>Group 2</t>
  </si>
  <si>
    <t>Group 3</t>
  </si>
  <si>
    <t>Group 4</t>
  </si>
  <si>
    <t>Group 5</t>
  </si>
  <si>
    <t>Percentage</t>
  </si>
  <si>
    <t>Rank</t>
  </si>
  <si>
    <t>Community Support</t>
  </si>
  <si>
    <t>NSCH Codebooks can be accessed here</t>
  </si>
  <si>
    <t>Counts</t>
  </si>
  <si>
    <t>Table 1 - ACE1 - Hard to cover basics on family's income</t>
  </si>
  <si>
    <t>Table 2 - ACE3 - Parent or guardian divorced or separated</t>
  </si>
  <si>
    <t>Table 3 - ACE4 - Parent or guardian died</t>
  </si>
  <si>
    <t>Table 4 - ACE5 - Parent or guardian served time in jail</t>
  </si>
  <si>
    <t>Table 5 - ACE6 - Saw or heard parents or adults slap, hit, kick punch one another in the home</t>
  </si>
  <si>
    <t>Table 9 - ACE10 - Treated or judged unfairly due to race/ethnicity</t>
  </si>
  <si>
    <t>Table 8 - ACE9 - Lived with anyone who had a problem with alcohol or drugs</t>
  </si>
  <si>
    <t>Table 7 - ACE8 - Lived with anyone who was mentally ill, suicidal, or severely depressed</t>
  </si>
  <si>
    <t>Table 6 - ACE7 - Was a victim of violence or witnessed violence in neighborhood</t>
  </si>
  <si>
    <t>Yes</t>
  </si>
  <si>
    <t>No</t>
  </si>
  <si>
    <t>Percentage of responses</t>
  </si>
  <si>
    <t>Definitely agree</t>
  </si>
  <si>
    <t>Somewhat agree</t>
  </si>
  <si>
    <t>Somewhat or definitely disagree</t>
  </si>
  <si>
    <t>Never (in the past 12 months)</t>
  </si>
  <si>
    <t>1-2 times (in the past 12 months)</t>
  </si>
  <si>
    <t>1-2 times per month</t>
  </si>
  <si>
    <t>1-2 times per week</t>
  </si>
  <si>
    <t>Almost every day</t>
  </si>
  <si>
    <t>No difficulty</t>
  </si>
  <si>
    <t>A little difficulty</t>
  </si>
  <si>
    <t>A lot of difficulty</t>
  </si>
  <si>
    <t>A lot or most of the time to 0-1 items</t>
  </si>
  <si>
    <t>All or most of the time to 2-3 items</t>
  </si>
  <si>
    <t>All or most of the time to all 4 items</t>
  </si>
  <si>
    <t>Percentage (calculation to be determined)</t>
  </si>
  <si>
    <t>Figure 2 - Top 5 Types of ACEs Experienced, &lt;Data Year&gt;</t>
  </si>
  <si>
    <t>Table 1 Indicator 7.1</t>
  </si>
  <si>
    <t>Table 2 Indicator 7.2</t>
  </si>
  <si>
    <t>Table 3 Indicator 7.3</t>
  </si>
  <si>
    <t>Table 4 Indicator 2.2</t>
  </si>
  <si>
    <t>Table 5 Indicator 2.6</t>
  </si>
  <si>
    <t>Table 6 Indicator 6.12</t>
  </si>
  <si>
    <t>Figure 2 summary table</t>
  </si>
  <si>
    <t>Type of ACE</t>
  </si>
  <si>
    <t>Figure 3 - Percentage of &lt;X&gt; ACE(s) by Population Characteristics, &lt;Data Year&gt;</t>
  </si>
  <si>
    <t>NSCH Datasets can be accessed here</t>
  </si>
  <si>
    <t>Response</t>
  </si>
  <si>
    <t>Never hard to get by on a family income</t>
  </si>
  <si>
    <t>Rarely hard to get by on family income</t>
  </si>
  <si>
    <t>Somewhat often hard to get by on family income</t>
  </si>
  <si>
    <t>Very often hard to get by on family income</t>
  </si>
  <si>
    <t>Category 1</t>
  </si>
  <si>
    <t>Category 2</t>
  </si>
  <si>
    <t>Category 3</t>
  </si>
  <si>
    <t>Table 1 - Enter the numerical categories of ACEs you will use in Figure 1 (e.g., 0, 1, 2+)</t>
  </si>
  <si>
    <t>Table 3 - ACE1 - Hard to cover basics on family's income</t>
  </si>
  <si>
    <t>Table 4 - ACE3 - Parent or guardian divorced or separated</t>
  </si>
  <si>
    <t>Table 5 - ACE4 - Parent or guardian died</t>
  </si>
  <si>
    <t>Table 7 - ACE6 - Saw or heard parents or adults slap, hit, kick punch one another in the home</t>
  </si>
  <si>
    <t>Table 8 - ACE7 - Was a victim of violence or witnessed violence in neighborhood</t>
  </si>
  <si>
    <t>Table 9 - ACE8 - Lived with anyone who was mentally ill, suicidal, or severely depressed</t>
  </si>
  <si>
    <t>Table 10 - ACE9 - Lived with anyone who had a problem with alcohol or drugs</t>
  </si>
  <si>
    <t>Table 11 - ACE10 - Treated or judged unfairly due to race/ethnicity</t>
  </si>
  <si>
    <t>Table 12 - Total ACEs experienced from the list of 9 ACEs</t>
  </si>
  <si>
    <t>Table 2 - National-level percentage of children who experienced ACEs</t>
  </si>
  <si>
    <t>0 ACEs</t>
  </si>
  <si>
    <t>1+ ACEs</t>
  </si>
  <si>
    <t>Percentage of children</t>
  </si>
  <si>
    <t>ACEs numerical category</t>
  </si>
  <si>
    <t>ACE 1</t>
  </si>
  <si>
    <t>ACE 3</t>
  </si>
  <si>
    <t>ACE 4</t>
  </si>
  <si>
    <t>ACE 5</t>
  </si>
  <si>
    <t>ACE 6</t>
  </si>
  <si>
    <t>ACE 7</t>
  </si>
  <si>
    <t>ACE 8</t>
  </si>
  <si>
    <t>ACE 9</t>
  </si>
  <si>
    <t>ACE 10</t>
  </si>
  <si>
    <t>Table 6 - ACE5 - Parent or guardian served time in jail</t>
  </si>
  <si>
    <t>Percentage of children that experienced 1+ ACEs</t>
  </si>
  <si>
    <t>Enter group names that will be used for Figure 3 below:</t>
  </si>
  <si>
    <t>Table 10 - Total ACEs experienced from the list of 9 ACEs</t>
  </si>
  <si>
    <r>
      <rPr>
        <b/>
        <sz val="12"/>
        <color rgb="FFFF0000"/>
        <rFont val="Calibri"/>
        <family val="2"/>
        <scheme val="minor"/>
      </rPr>
      <t>Individual Indicators</t>
    </r>
    <r>
      <rPr>
        <b/>
        <sz val="12"/>
        <color theme="1"/>
        <rFont val="Calibri"/>
        <family val="2"/>
        <scheme val="minor"/>
      </rPr>
      <t xml:space="preserve"> - Figure 4 - Percentage of Positive Childhood Experiences, &lt;Data Year&gt;</t>
    </r>
  </si>
  <si>
    <r>
      <rPr>
        <b/>
        <sz val="12"/>
        <color rgb="FFFF0000"/>
        <rFont val="Calibri"/>
        <family val="2"/>
        <scheme val="minor"/>
      </rPr>
      <t>Aggregate Indicators</t>
    </r>
    <r>
      <rPr>
        <b/>
        <sz val="12"/>
        <color theme="1"/>
        <rFont val="Calibri"/>
        <family val="2"/>
        <scheme val="minor"/>
      </rPr>
      <t xml:space="preserve"> - Figure 4 - Percentage of Positive Childhood Experiences, &lt;Data Year&gt;</t>
    </r>
  </si>
  <si>
    <t xml:space="preserve">Table 7 </t>
  </si>
  <si>
    <t>Percentage of Positive Childhood Experiences for Figure 4</t>
  </si>
  <si>
    <t>Definitely agree; somewhat agree</t>
  </si>
  <si>
    <t>Never in the past 12 months</t>
  </si>
  <si>
    <t>All or most of the time to 2-23 items;
all or most of the time to all 4 items</t>
  </si>
  <si>
    <t>Responses used for column P</t>
  </si>
  <si>
    <t>Supportive neighborhood</t>
  </si>
  <si>
    <t>Neighborhood safety</t>
  </si>
  <si>
    <t>Family resilience</t>
  </si>
  <si>
    <t>Safe at school (ages 6-17)</t>
  </si>
  <si>
    <t>School Safety and Support (ages 6-17)</t>
  </si>
  <si>
    <t>Making/keeping friends 
(ages 6-17)</t>
  </si>
  <si>
    <t>Percentage of ACE type</t>
  </si>
  <si>
    <t>Does not experience bullying 
(ages 6-17)</t>
  </si>
  <si>
    <t>2019 NSCH Child and Family Measures can be accessed here</t>
  </si>
  <si>
    <t>Interactive NSCH Data Query</t>
  </si>
  <si>
    <t>Table 7 Indicator 6.12 - Item A</t>
  </si>
  <si>
    <t>All of the time</t>
  </si>
  <si>
    <t>Most of the time</t>
  </si>
  <si>
    <t>Some or none of the time</t>
  </si>
  <si>
    <t>Child has EVER had this adverse childhood experience</t>
  </si>
  <si>
    <t>Child has NEVER had this adverse childhood experience</t>
  </si>
  <si>
    <t>Note - The Report tab will be updated with the finalized ACEs SER PDF</t>
  </si>
  <si>
    <t>Table 8 Indicator 6.12 - Item B</t>
  </si>
  <si>
    <t>Table 9 Indicator 6.12 - Item C</t>
  </si>
  <si>
    <t>Table 10 Indicator 6.12 - Item D</t>
  </si>
  <si>
    <t>Table 11 Experience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</si>
</sst>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sz val="10"/>
      <name val="Arial"/>
      <family val="2"/>
    </font>
    <font>
      <b/>
      <sz val="20"/>
      <name val="Calibri"/>
      <family val="2"/>
      <scheme val="minor"/>
    </font>
    <font>
      <sz val="10"/>
      <name val="Arial"/>
    </font>
    <font>
      <sz val="12"/>
      <color theme="1"/>
      <name val="Calibri"/>
      <family val="2"/>
      <scheme val="minor"/>
    </font>
    <font>
      <b/>
      <sz val="12"/>
      <color theme="1"/>
      <name val="Calibri"/>
      <family val="2"/>
      <scheme val="minor"/>
    </font>
    <font>
      <b/>
      <sz val="16"/>
      <name val="Calibri"/>
      <family val="2"/>
      <scheme val="minor"/>
    </font>
    <font>
      <sz val="8"/>
      <name val="Calibri"/>
      <family val="2"/>
      <scheme val="minor"/>
    </font>
    <font>
      <sz val="16"/>
      <name val="Calibri"/>
      <family val="2"/>
      <scheme val="minor"/>
    </font>
    <font>
      <u/>
      <sz val="11"/>
      <color theme="10"/>
      <name val="Calibri"/>
      <family val="2"/>
      <scheme val="minor"/>
    </font>
    <font>
      <u/>
      <sz val="16"/>
      <color theme="10"/>
      <name val="Calibri"/>
      <family val="2"/>
      <scheme val="minor"/>
    </font>
    <font>
      <b/>
      <sz val="11"/>
      <color rgb="FFFF0000"/>
      <name val="Calibri"/>
      <family val="2"/>
      <scheme val="minor"/>
    </font>
    <font>
      <sz val="12"/>
      <color rgb="FF000000"/>
      <name val="Calibri"/>
      <family val="2"/>
      <scheme val="minor"/>
    </font>
    <font>
      <b/>
      <sz val="12"/>
      <color rgb="FFFF0000"/>
      <name val="Calibri"/>
      <family val="2"/>
      <scheme val="minor"/>
    </font>
    <font>
      <sz val="11"/>
      <color rgb="FFED7D31"/>
      <name val="Calibri"/>
      <family val="2"/>
      <scheme val="minor"/>
    </font>
    <font>
      <sz val="11"/>
      <color rgb="FF548235"/>
      <name val="Calibri"/>
      <family val="2"/>
      <scheme val="minor"/>
    </font>
    <font>
      <sz val="11"/>
      <color rgb="FF00B0F0"/>
      <name val="Calibri"/>
      <family val="2"/>
      <scheme val="minor"/>
    </font>
    <font>
      <sz val="16"/>
      <name val="Arial"/>
      <family val="2"/>
    </font>
  </fonts>
  <fills count="16">
    <fill>
      <patternFill patternType="none"/>
    </fill>
    <fill>
      <patternFill patternType="gray125"/>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92D050"/>
        <bgColor indexed="64"/>
      </patternFill>
    </fill>
    <fill>
      <patternFill patternType="solid">
        <fgColor rgb="FF93E3FF"/>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 fillId="0" borderId="0"/>
    <xf numFmtId="0" fontId="4" fillId="0" borderId="0"/>
    <xf numFmtId="0" fontId="6" fillId="0" borderId="0"/>
    <xf numFmtId="9" fontId="2" fillId="0" borderId="0" applyFont="0" applyFill="0" applyBorder="0" applyAlignment="0" applyProtection="0"/>
    <xf numFmtId="0" fontId="12" fillId="0" borderId="0" applyNumberFormat="0" applyFill="0" applyBorder="0" applyAlignment="0" applyProtection="0"/>
  </cellStyleXfs>
  <cellXfs count="97">
    <xf numFmtId="0" fontId="0" fillId="0" borderId="0" xfId="0"/>
    <xf numFmtId="0" fontId="0" fillId="0" borderId="1" xfId="0" applyBorder="1" applyAlignment="1">
      <alignment wrapText="1"/>
    </xf>
    <xf numFmtId="0" fontId="0" fillId="0" borderId="0" xfId="0" applyAlignment="1">
      <alignment horizontal="left"/>
    </xf>
    <xf numFmtId="0" fontId="4" fillId="0" borderId="0" xfId="2"/>
    <xf numFmtId="0" fontId="5" fillId="3" borderId="0" xfId="1" applyFont="1" applyFill="1"/>
    <xf numFmtId="0" fontId="4" fillId="3" borderId="0" xfId="2" applyFill="1"/>
    <xf numFmtId="0" fontId="5" fillId="4" borderId="0" xfId="1" applyFont="1" applyFill="1"/>
    <xf numFmtId="0" fontId="4" fillId="4" borderId="0" xfId="2" applyFill="1"/>
    <xf numFmtId="0" fontId="3" fillId="0" borderId="0" xfId="1" applyFont="1" applyAlignment="1">
      <alignment wrapText="1"/>
    </xf>
    <xf numFmtId="0" fontId="1" fillId="0" borderId="1" xfId="0" applyFont="1" applyBorder="1" applyAlignment="1">
      <alignment horizontal="center" wrapText="1"/>
    </xf>
    <xf numFmtId="0" fontId="0" fillId="0" borderId="0" xfId="0" applyAlignment="1">
      <alignment horizontal="center"/>
    </xf>
    <xf numFmtId="0" fontId="1" fillId="0" borderId="1" xfId="0" applyFont="1" applyBorder="1" applyAlignment="1">
      <alignment horizontal="center" vertical="center" wrapText="1"/>
    </xf>
    <xf numFmtId="0" fontId="0" fillId="0" borderId="0" xfId="0" applyAlignment="1">
      <alignment wrapText="1"/>
    </xf>
    <xf numFmtId="0" fontId="4" fillId="0" borderId="0" xfId="2" applyAlignment="1"/>
    <xf numFmtId="0" fontId="0" fillId="6" borderId="0" xfId="0" applyFill="1"/>
    <xf numFmtId="0" fontId="1" fillId="6" borderId="0" xfId="0" applyFont="1" applyFill="1" applyAlignment="1">
      <alignment horizontal="left"/>
    </xf>
    <xf numFmtId="0" fontId="0" fillId="0" borderId="0" xfId="0" applyAlignment="1">
      <alignment horizontal="left" wrapText="1"/>
    </xf>
    <xf numFmtId="0" fontId="0" fillId="0" borderId="1" xfId="0" applyBorder="1"/>
    <xf numFmtId="0" fontId="0" fillId="0" borderId="1" xfId="0" applyBorder="1" applyAlignment="1">
      <alignment horizontal="left"/>
    </xf>
    <xf numFmtId="1" fontId="0" fillId="0" borderId="1" xfId="0" applyNumberFormat="1" applyBorder="1"/>
    <xf numFmtId="9" fontId="0" fillId="0" borderId="1" xfId="4" applyFont="1" applyBorder="1" applyAlignment="1">
      <alignment horizontal="center"/>
    </xf>
    <xf numFmtId="0" fontId="5" fillId="3" borderId="0" xfId="1" applyFont="1" applyFill="1" applyAlignment="1"/>
    <xf numFmtId="0" fontId="0" fillId="6" borderId="0" xfId="0" applyFill="1" applyAlignment="1">
      <alignment wrapText="1"/>
    </xf>
    <xf numFmtId="0" fontId="0" fillId="0" borderId="0" xfId="0" applyAlignment="1">
      <alignment horizontal="center" wrapText="1"/>
    </xf>
    <xf numFmtId="0" fontId="0" fillId="0" borderId="1" xfId="0" applyBorder="1" applyAlignment="1">
      <alignment horizontal="center"/>
    </xf>
    <xf numFmtId="0" fontId="1" fillId="0" borderId="1" xfId="0" applyFont="1" applyFill="1" applyBorder="1" applyAlignment="1">
      <alignment horizontal="center" wrapText="1"/>
    </xf>
    <xf numFmtId="0" fontId="7" fillId="0" borderId="0" xfId="0" applyFont="1"/>
    <xf numFmtId="9" fontId="0" fillId="0" borderId="1" xfId="4" applyFont="1" applyBorder="1" applyAlignment="1">
      <alignment wrapText="1"/>
    </xf>
    <xf numFmtId="0" fontId="0" fillId="9" borderId="1" xfId="0" applyFill="1" applyBorder="1"/>
    <xf numFmtId="0" fontId="1" fillId="9" borderId="1" xfId="0" applyFont="1" applyFill="1" applyBorder="1"/>
    <xf numFmtId="0" fontId="1" fillId="9" borderId="1" xfId="0" applyFont="1" applyFill="1" applyBorder="1" applyAlignment="1">
      <alignment horizontal="center" wrapText="1"/>
    </xf>
    <xf numFmtId="0" fontId="0" fillId="10" borderId="1" xfId="0" applyFill="1" applyBorder="1"/>
    <xf numFmtId="0" fontId="1" fillId="10" borderId="1" xfId="0" applyFont="1" applyFill="1" applyBorder="1"/>
    <xf numFmtId="0" fontId="1" fillId="10" borderId="1" xfId="0" applyFont="1" applyFill="1" applyBorder="1" applyAlignment="1">
      <alignment horizontal="center" wrapText="1"/>
    </xf>
    <xf numFmtId="0" fontId="1" fillId="11" borderId="1" xfId="0" applyFont="1" applyFill="1" applyBorder="1"/>
    <xf numFmtId="0" fontId="1" fillId="11" borderId="1" xfId="0" applyFont="1" applyFill="1" applyBorder="1" applyAlignment="1">
      <alignment horizontal="center" wrapText="1"/>
    </xf>
    <xf numFmtId="0" fontId="0" fillId="11" borderId="1" xfId="0" applyFill="1" applyBorder="1"/>
    <xf numFmtId="0" fontId="14" fillId="0" borderId="1" xfId="0" applyFont="1" applyBorder="1" applyAlignment="1">
      <alignment horizontal="center" vertical="center" wrapText="1"/>
    </xf>
    <xf numFmtId="0" fontId="1" fillId="0" borderId="1" xfId="0" applyFont="1" applyBorder="1" applyAlignment="1">
      <alignment horizontal="center"/>
    </xf>
    <xf numFmtId="0" fontId="8" fillId="6" borderId="0" xfId="0" applyFont="1" applyFill="1" applyAlignment="1">
      <alignment horizontal="left"/>
    </xf>
    <xf numFmtId="0" fontId="0" fillId="0" borderId="0" xfId="0" applyFill="1" applyBorder="1" applyAlignment="1">
      <alignment horizontal="center"/>
    </xf>
    <xf numFmtId="0" fontId="15" fillId="0" borderId="0" xfId="0" applyFont="1"/>
    <xf numFmtId="0" fontId="0" fillId="0" borderId="1" xfId="0" applyBorder="1" applyAlignment="1"/>
    <xf numFmtId="0" fontId="15" fillId="0" borderId="1" xfId="0" applyFont="1" applyBorder="1" applyAlignment="1"/>
    <xf numFmtId="0" fontId="15" fillId="0" borderId="1" xfId="0" applyFont="1" applyBorder="1" applyAlignment="1">
      <alignment wrapText="1"/>
    </xf>
    <xf numFmtId="0" fontId="15" fillId="0" borderId="0" xfId="0" applyFont="1" applyAlignment="1">
      <alignment wrapText="1"/>
    </xf>
    <xf numFmtId="0" fontId="8" fillId="7" borderId="2" xfId="0" applyFont="1" applyFill="1" applyBorder="1" applyAlignment="1">
      <alignment horizontal="center" wrapText="1"/>
    </xf>
    <xf numFmtId="0" fontId="8" fillId="7" borderId="2" xfId="0" applyFont="1" applyFill="1" applyBorder="1" applyAlignment="1">
      <alignment horizontal="center"/>
    </xf>
    <xf numFmtId="0" fontId="1" fillId="0" borderId="0" xfId="0" applyFont="1"/>
    <xf numFmtId="0" fontId="1" fillId="12" borderId="1" xfId="0" applyFont="1" applyFill="1" applyBorder="1" applyAlignment="1">
      <alignment horizontal="center" wrapText="1"/>
    </xf>
    <xf numFmtId="0" fontId="15" fillId="0" borderId="1" xfId="0" applyFont="1" applyBorder="1" applyAlignment="1">
      <alignment horizontal="center"/>
    </xf>
    <xf numFmtId="0" fontId="0" fillId="0" borderId="1" xfId="0" applyBorder="1" applyAlignment="1">
      <alignment horizontal="center" wrapText="1"/>
    </xf>
    <xf numFmtId="0" fontId="7" fillId="0" borderId="0" xfId="0" applyFont="1" applyAlignment="1">
      <alignment wrapText="1"/>
    </xf>
    <xf numFmtId="0" fontId="15" fillId="0" borderId="1" xfId="0" applyFont="1" applyBorder="1" applyAlignment="1">
      <alignment horizontal="center" wrapText="1"/>
    </xf>
    <xf numFmtId="0" fontId="8" fillId="8" borderId="2" xfId="0" applyFont="1" applyFill="1" applyBorder="1" applyAlignment="1">
      <alignment horizontal="center"/>
    </xf>
    <xf numFmtId="0" fontId="0" fillId="0" borderId="0" xfId="0" applyBorder="1" applyAlignment="1">
      <alignment horizontal="center"/>
    </xf>
    <xf numFmtId="0" fontId="0" fillId="0" borderId="0" xfId="0" applyBorder="1" applyAlignment="1">
      <alignment horizontal="left"/>
    </xf>
    <xf numFmtId="0" fontId="0" fillId="6" borderId="0" xfId="0" applyFill="1" applyAlignment="1">
      <alignment horizontal="center" wrapText="1"/>
    </xf>
    <xf numFmtId="0" fontId="7" fillId="0" borderId="1" xfId="0" applyFont="1" applyBorder="1" applyAlignment="1">
      <alignment wrapText="1"/>
    </xf>
    <xf numFmtId="0" fontId="0" fillId="0" borderId="1" xfId="0" applyFill="1" applyBorder="1" applyAlignment="1">
      <alignment horizontal="center"/>
    </xf>
    <xf numFmtId="0" fontId="8" fillId="8" borderId="2" xfId="0" applyFont="1" applyFill="1" applyBorder="1" applyAlignment="1">
      <alignment horizontal="left"/>
    </xf>
    <xf numFmtId="0" fontId="0" fillId="13" borderId="1" xfId="0" applyFill="1" applyBorder="1" applyAlignment="1">
      <alignment wrapText="1"/>
    </xf>
    <xf numFmtId="0" fontId="1" fillId="13" borderId="1" xfId="0" applyFont="1" applyFill="1" applyBorder="1" applyAlignment="1">
      <alignment wrapText="1"/>
    </xf>
    <xf numFmtId="0" fontId="8" fillId="7" borderId="2" xfId="0" applyFont="1" applyFill="1" applyBorder="1" applyAlignment="1"/>
    <xf numFmtId="0" fontId="17" fillId="0" borderId="0" xfId="0" applyFont="1" applyAlignment="1"/>
    <xf numFmtId="0" fontId="18" fillId="0" borderId="0" xfId="0" applyFont="1" applyAlignment="1"/>
    <xf numFmtId="0" fontId="19" fillId="0" borderId="0" xfId="0" applyFont="1" applyAlignment="1"/>
    <xf numFmtId="0" fontId="1" fillId="0" borderId="1" xfId="0" applyFont="1" applyBorder="1" applyAlignment="1">
      <alignment wrapText="1"/>
    </xf>
    <xf numFmtId="0" fontId="17" fillId="0" borderId="1" xfId="0" applyFont="1" applyBorder="1" applyAlignment="1">
      <alignment wrapText="1"/>
    </xf>
    <xf numFmtId="9" fontId="0" fillId="0" borderId="1" xfId="4" applyFont="1" applyBorder="1" applyAlignment="1">
      <alignment horizontal="center" wrapText="1"/>
    </xf>
    <xf numFmtId="0" fontId="18" fillId="0" borderId="1" xfId="0" applyFont="1" applyBorder="1" applyAlignment="1">
      <alignment wrapText="1"/>
    </xf>
    <xf numFmtId="0" fontId="19" fillId="0" borderId="1" xfId="0" applyFont="1" applyBorder="1" applyAlignment="1">
      <alignment wrapText="1"/>
    </xf>
    <xf numFmtId="0" fontId="13" fillId="14" borderId="1" xfId="5" applyFont="1" applyFill="1" applyBorder="1" applyAlignment="1"/>
    <xf numFmtId="0" fontId="11" fillId="14" borderId="1" xfId="1" applyFont="1" applyFill="1" applyBorder="1" applyAlignment="1">
      <alignment wrapText="1"/>
    </xf>
    <xf numFmtId="0" fontId="20" fillId="14" borderId="1" xfId="2" applyFont="1" applyFill="1" applyBorder="1" applyAlignment="1"/>
    <xf numFmtId="0" fontId="3" fillId="14" borderId="3" xfId="1" applyFont="1" applyFill="1" applyBorder="1" applyAlignment="1">
      <alignment wrapText="1"/>
    </xf>
    <xf numFmtId="0" fontId="3" fillId="14" borderId="4" xfId="1" applyFont="1" applyFill="1" applyBorder="1" applyAlignment="1">
      <alignment wrapText="1"/>
    </xf>
    <xf numFmtId="0" fontId="0" fillId="9" borderId="1" xfId="0" applyFill="1" applyBorder="1" applyAlignment="1"/>
    <xf numFmtId="0" fontId="1" fillId="9" borderId="1" xfId="0" applyFont="1" applyFill="1" applyBorder="1" applyAlignment="1"/>
    <xf numFmtId="0" fontId="0" fillId="0" borderId="0" xfId="0" applyAlignment="1"/>
    <xf numFmtId="0" fontId="1" fillId="0" borderId="0" xfId="0" applyFont="1" applyAlignment="1">
      <alignment wrapText="1"/>
    </xf>
    <xf numFmtId="0" fontId="17" fillId="0" borderId="0" xfId="0" applyFont="1" applyAlignment="1">
      <alignment wrapText="1"/>
    </xf>
    <xf numFmtId="0" fontId="18" fillId="0" borderId="0" xfId="0" applyFont="1" applyAlignment="1">
      <alignment wrapText="1"/>
    </xf>
    <xf numFmtId="0" fontId="19" fillId="0" borderId="0" xfId="0" applyFont="1" applyAlignment="1">
      <alignment wrapText="1"/>
    </xf>
    <xf numFmtId="0" fontId="7" fillId="15" borderId="0" xfId="0" applyFont="1" applyFill="1"/>
    <xf numFmtId="0" fontId="8" fillId="6" borderId="0" xfId="0" applyFont="1" applyFill="1" applyAlignment="1"/>
    <xf numFmtId="0" fontId="13" fillId="14" borderId="1" xfId="5" applyFont="1" applyFill="1" applyBorder="1" applyAlignment="1">
      <alignment horizontal="left"/>
    </xf>
    <xf numFmtId="0" fontId="11" fillId="5" borderId="2" xfId="1" applyFont="1" applyFill="1" applyBorder="1" applyAlignment="1">
      <alignment horizontal="left" wrapText="1"/>
    </xf>
    <xf numFmtId="0" fontId="5" fillId="2" borderId="0" xfId="1" applyFont="1" applyFill="1" applyAlignment="1">
      <alignment horizontal="left"/>
    </xf>
    <xf numFmtId="0" fontId="5" fillId="4" borderId="0" xfId="1" applyFont="1" applyFill="1" applyAlignment="1">
      <alignment horizontal="left"/>
    </xf>
    <xf numFmtId="0" fontId="8" fillId="7" borderId="2" xfId="0" applyFont="1" applyFill="1" applyBorder="1" applyAlignment="1">
      <alignment horizontal="center"/>
    </xf>
    <xf numFmtId="0" fontId="1" fillId="7" borderId="2" xfId="0" applyFont="1" applyFill="1" applyBorder="1" applyAlignment="1">
      <alignment horizontal="center" wrapText="1"/>
    </xf>
    <xf numFmtId="0" fontId="8" fillId="8" borderId="2" xfId="0" applyFont="1" applyFill="1" applyBorder="1" applyAlignment="1">
      <alignment horizontal="center"/>
    </xf>
    <xf numFmtId="0" fontId="8" fillId="7" borderId="2" xfId="0" applyFont="1" applyFill="1" applyBorder="1" applyAlignment="1">
      <alignment horizontal="center" wrapText="1"/>
    </xf>
    <xf numFmtId="0" fontId="1" fillId="9" borderId="3" xfId="0" applyFont="1" applyFill="1" applyBorder="1" applyAlignment="1">
      <alignment horizontal="center" wrapText="1"/>
    </xf>
    <xf numFmtId="0" fontId="1" fillId="9" borderId="4" xfId="0" applyFont="1" applyFill="1" applyBorder="1" applyAlignment="1">
      <alignment horizontal="center" wrapText="1"/>
    </xf>
    <xf numFmtId="0" fontId="8" fillId="8" borderId="2" xfId="0" applyFont="1" applyFill="1" applyBorder="1" applyAlignment="1">
      <alignment horizontal="center" wrapText="1"/>
    </xf>
  </cellXfs>
  <cellStyles count="6">
    <cellStyle name="Hyperlink" xfId="5" builtinId="8"/>
    <cellStyle name="Normal" xfId="0" builtinId="0"/>
    <cellStyle name="Normal 2" xfId="2" xr:uid="{B67EADFE-FAEC-4645-AC3F-10B7BE00C457}"/>
    <cellStyle name="Normal 2 2" xfId="1" xr:uid="{982288F0-E1CE-4DF9-B75E-402A037A9574}"/>
    <cellStyle name="Normal 3" xfId="3" xr:uid="{C05158D6-7BA8-44B7-BB58-F110CF44F961}"/>
    <cellStyle name="Percent" xfId="4" builtinId="5"/>
  </cellStyles>
  <dxfs count="0"/>
  <tableStyles count="0" defaultTableStyle="TableStyleMedium2" defaultPivotStyle="PivotStyleLight16"/>
  <colors>
    <mruColors>
      <color rgb="FF098986"/>
      <color rgb="FF93E3FF"/>
      <color rgb="FF2943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Overall Percentage of ACEs, &lt;Data Year&gt; </a:t>
            </a:r>
            <a:endParaRPr lang="en-US" sz="1050">
              <a:effectLst/>
            </a:endParaRPr>
          </a:p>
          <a:p>
            <a:pPr>
              <a:defRPr/>
            </a:pPr>
            <a:r>
              <a:rPr lang="en-US" sz="1200" b="0" i="1" baseline="0">
                <a:effectLst/>
              </a:rPr>
              <a:t>(remove chart title when copying chart into SER PDF Form)</a:t>
            </a:r>
            <a:endParaRPr lang="en-US" sz="1050">
              <a:effectLst/>
            </a:endParaRPr>
          </a:p>
        </c:rich>
      </c:tx>
      <c:layout>
        <c:manualLayout>
          <c:xMode val="edge"/>
          <c:yMode val="edge"/>
          <c:x val="0.15086951923381825"/>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503333408651729E-2"/>
          <c:y val="0.19907407407407407"/>
          <c:w val="0.85418750976686553"/>
          <c:h val="0.59167468649752109"/>
        </c:manualLayout>
      </c:layout>
      <c:barChart>
        <c:barDir val="bar"/>
        <c:grouping val="stacked"/>
        <c:varyColors val="0"/>
        <c:ser>
          <c:idx val="0"/>
          <c:order val="0"/>
          <c:tx>
            <c:v>Percentage of Children</c:v>
          </c:tx>
          <c:spPr>
            <a:solidFill>
              <a:srgbClr val="098986"/>
            </a:solidFill>
            <a:ln>
              <a:noFill/>
            </a:ln>
            <a:effectLst/>
          </c:spPr>
          <c:invertIfNegative val="0"/>
          <c:cat>
            <c:numRef>
              <c:f>'B_Figure 1'!$G$19:$G$21</c:f>
              <c:numCache>
                <c:formatCode>General</c:formatCode>
                <c:ptCount val="3"/>
                <c:pt idx="0">
                  <c:v>0</c:v>
                </c:pt>
                <c:pt idx="1">
                  <c:v>0</c:v>
                </c:pt>
                <c:pt idx="2">
                  <c:v>0</c:v>
                </c:pt>
              </c:numCache>
            </c:numRef>
          </c:cat>
          <c:val>
            <c:numRef>
              <c:f>'B_Figure 1'!$H$19:$H$21</c:f>
              <c:numCache>
                <c:formatCode>0%</c:formatCode>
                <c:ptCount val="3"/>
              </c:numCache>
            </c:numRef>
          </c:val>
          <c:extLst>
            <c:ext xmlns:c16="http://schemas.microsoft.com/office/drawing/2014/chart" uri="{C3380CC4-5D6E-409C-BE32-E72D297353CC}">
              <c16:uniqueId val="{00000007-D2BF-4DBC-A6D0-45105ED40DF3}"/>
            </c:ext>
          </c:extLst>
        </c:ser>
        <c:dLbls>
          <c:showLegendKey val="0"/>
          <c:showVal val="0"/>
          <c:showCatName val="0"/>
          <c:showSerName val="0"/>
          <c:showPercent val="0"/>
          <c:showBubbleSize val="0"/>
        </c:dLbls>
        <c:gapWidth val="150"/>
        <c:overlap val="100"/>
        <c:axId val="1982926303"/>
        <c:axId val="1982927135"/>
      </c:barChart>
      <c:catAx>
        <c:axId val="1982926303"/>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ACEs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7135"/>
        <c:crosses val="autoZero"/>
        <c:auto val="1"/>
        <c:lblAlgn val="ctr"/>
        <c:lblOffset val="100"/>
        <c:noMultiLvlLbl val="0"/>
      </c:catAx>
      <c:valAx>
        <c:axId val="1982927135"/>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layout>
            <c:manualLayout>
              <c:xMode val="edge"/>
              <c:yMode val="edge"/>
              <c:x val="0.3980637349329188"/>
              <c:y val="0.8888888888888888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63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baseline="0">
                <a:effectLst/>
              </a:rPr>
              <a:t>Figure 3: Percentage of &lt;X&gt; ACE(s) by Population Characteristics, &lt;Data Year&gt;</a:t>
            </a:r>
            <a:endParaRPr lang="en-US" sz="1100">
              <a:effectLst/>
            </a:endParaRPr>
          </a:p>
          <a:p>
            <a:pPr>
              <a:defRPr/>
            </a:pPr>
            <a:r>
              <a:rPr lang="en-US" sz="1600" b="0" i="1" baseline="0">
                <a:effectLst/>
              </a:rPr>
              <a:t>(remove this chart title when adding graph to PDF SER Form)</a:t>
            </a:r>
            <a:endParaRPr lang="en-US" sz="1200">
              <a:effectLst/>
            </a:endParaRPr>
          </a:p>
        </c:rich>
      </c:tx>
      <c:layout>
        <c:manualLayout>
          <c:xMode val="edge"/>
          <c:yMode val="edge"/>
          <c:x val="0.17077833245632776"/>
          <c:y val="5.130140179476493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48102801980312"/>
          <c:y val="0.23981153128669216"/>
          <c:w val="0.84660090366640228"/>
          <c:h val="0.59146047050207551"/>
        </c:manualLayout>
      </c:layout>
      <c:barChart>
        <c:barDir val="bar"/>
        <c:grouping val="stacked"/>
        <c:varyColors val="0"/>
        <c:ser>
          <c:idx val="0"/>
          <c:order val="0"/>
          <c:tx>
            <c:v>Percentage of children</c:v>
          </c:tx>
          <c:spPr>
            <a:solidFill>
              <a:srgbClr val="098986"/>
            </a:solidFill>
            <a:ln>
              <a:noFill/>
            </a:ln>
            <a:effectLst/>
          </c:spPr>
          <c:invertIfNegative val="0"/>
          <c:cat>
            <c:strRef>
              <c:f>'D_Figure 3'!$H$25:$H$29</c:f>
              <c:strCache>
                <c:ptCount val="5"/>
                <c:pt idx="0">
                  <c:v>Group 1</c:v>
                </c:pt>
                <c:pt idx="1">
                  <c:v>Group 2</c:v>
                </c:pt>
                <c:pt idx="2">
                  <c:v>Group 3</c:v>
                </c:pt>
                <c:pt idx="3">
                  <c:v>Group 4</c:v>
                </c:pt>
                <c:pt idx="4">
                  <c:v>Group 5</c:v>
                </c:pt>
              </c:strCache>
            </c:strRef>
          </c:cat>
          <c:val>
            <c:numRef>
              <c:f>'D_Figure 3'!$J$25:$J$29</c:f>
              <c:numCache>
                <c:formatCode>General</c:formatCode>
                <c:ptCount val="5"/>
              </c:numCache>
            </c:numRef>
          </c:val>
          <c:extLst>
            <c:ext xmlns:c16="http://schemas.microsoft.com/office/drawing/2014/chart" uri="{C3380CC4-5D6E-409C-BE32-E72D297353CC}">
              <c16:uniqueId val="{00000000-0664-4CC0-8A30-3F4F6F90E7E8}"/>
            </c:ext>
          </c:extLst>
        </c:ser>
        <c:dLbls>
          <c:showLegendKey val="0"/>
          <c:showVal val="0"/>
          <c:showCatName val="0"/>
          <c:showSerName val="0"/>
          <c:showPercent val="0"/>
          <c:showBubbleSize val="0"/>
        </c:dLbls>
        <c:gapWidth val="150"/>
        <c:overlap val="100"/>
        <c:axId val="1982475807"/>
        <c:axId val="1981281727"/>
      </c:barChart>
      <c:catAx>
        <c:axId val="19824758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1281727"/>
        <c:crosses val="autoZero"/>
        <c:auto val="1"/>
        <c:lblAlgn val="ctr"/>
        <c:lblOffset val="100"/>
        <c:noMultiLvlLbl val="0"/>
      </c:catAx>
      <c:valAx>
        <c:axId val="1981281727"/>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Pecentage (%) of Children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47580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Figure 4: Percentage of Positive Childhood Experiences, &lt;Data Year&gt;</a:t>
            </a:r>
            <a:endParaRPr lang="en-US" sz="1200">
              <a:effectLst/>
            </a:endParaRPr>
          </a:p>
          <a:p>
            <a:pPr>
              <a:defRPr sz="1400" b="0" i="0" u="none" strike="noStrike" kern="1200" spc="0" baseline="0">
                <a:solidFill>
                  <a:schemeClr val="tx1">
                    <a:lumMod val="65000"/>
                    <a:lumOff val="35000"/>
                  </a:schemeClr>
                </a:solidFill>
                <a:latin typeface="+mn-lt"/>
                <a:ea typeface="+mn-ea"/>
                <a:cs typeface="+mn-cs"/>
              </a:defRPr>
            </a:pPr>
            <a:r>
              <a:rPr lang="en-US" sz="1000" b="0" i="1" baseline="0">
                <a:effectLst/>
              </a:rPr>
              <a:t>(remove this chart title when adding graph to PDF SER Form)</a:t>
            </a:r>
            <a:endParaRPr lang="en-US" sz="1000">
              <a:effectLst/>
            </a:endParaRPr>
          </a:p>
        </c:rich>
      </c:tx>
      <c:overlay val="0"/>
      <c:spPr>
        <a:noFill/>
        <a:ln>
          <a:noFill/>
        </a:ln>
        <a:effectLst/>
      </c:spPr>
    </c:title>
    <c:autoTitleDeleted val="0"/>
    <c:plotArea>
      <c:layout/>
      <c:barChart>
        <c:barDir val="col"/>
        <c:grouping val="stacked"/>
        <c:varyColors val="0"/>
        <c:ser>
          <c:idx val="1"/>
          <c:order val="0"/>
          <c:tx>
            <c:strRef>
              <c:f>'E_Figure 4_Individual'!$P$3</c:f>
              <c:strCache>
                <c:ptCount val="1"/>
                <c:pt idx="0">
                  <c:v>Percentage of Positive Childhood Experiences for Figure 4</c:v>
                </c:pt>
              </c:strCache>
            </c:strRef>
          </c:tx>
          <c:spPr>
            <a:solidFill>
              <a:srgbClr val="098986"/>
            </a:solidFill>
          </c:spPr>
          <c:invertIfNegative val="0"/>
          <c:cat>
            <c:strRef>
              <c:f>'E_Figure 4_Individual'!$N$4:$N$9</c:f>
              <c:strCache>
                <c:ptCount val="6"/>
                <c:pt idx="0">
                  <c:v>Supportive neighborhood</c:v>
                </c:pt>
                <c:pt idx="1">
                  <c:v>Neighborhood safety</c:v>
                </c:pt>
                <c:pt idx="2">
                  <c:v>Safe at school (ages 6-17)</c:v>
                </c:pt>
                <c:pt idx="3">
                  <c:v>Does not experience bullying 
(ages 6-17)</c:v>
                </c:pt>
                <c:pt idx="4">
                  <c:v>Making/keeping friends 
(ages 6-17)</c:v>
                </c:pt>
                <c:pt idx="5">
                  <c:v>Family resilience</c:v>
                </c:pt>
              </c:strCache>
            </c:strRef>
          </c:cat>
          <c:val>
            <c:numRef>
              <c:f>'E_Figure 4_Individual'!$P$4:$P$9</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06E6-4043-9966-24A8D9DF5841}"/>
            </c:ext>
          </c:extLst>
        </c:ser>
        <c:dLbls>
          <c:showLegendKey val="0"/>
          <c:showVal val="0"/>
          <c:showCatName val="0"/>
          <c:showSerName val="0"/>
          <c:showPercent val="0"/>
          <c:showBubbleSize val="0"/>
        </c:dLbls>
        <c:gapWidth val="150"/>
        <c:overlap val="100"/>
        <c:axId val="58829295"/>
        <c:axId val="58828047"/>
      </c:barChart>
      <c:catAx>
        <c:axId val="58829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8047"/>
        <c:crosses val="autoZero"/>
        <c:auto val="1"/>
        <c:lblAlgn val="ctr"/>
        <c:lblOffset val="100"/>
        <c:noMultiLvlLbl val="0"/>
      </c:catAx>
      <c:valAx>
        <c:axId val="58828047"/>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a:t>
                </a:r>
                <a:r>
                  <a:rPr lang="en-US" baseline="0"/>
                  <a:t> of Children</a:t>
                </a:r>
                <a:endParaRPr lang="en-US"/>
              </a:p>
            </c:rich>
          </c:tx>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9295"/>
        <c:crosses val="autoZero"/>
        <c:crossBetween val="between"/>
      </c:valAx>
    </c:plotArea>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Figure 4: Percentage of Positive Childhood Experiences, &lt;Data Year&gt;</a:t>
            </a:r>
            <a:endParaRPr lang="en-US" sz="1200">
              <a:effectLst/>
            </a:endParaRPr>
          </a:p>
          <a:p>
            <a:pPr>
              <a:defRPr/>
            </a:pPr>
            <a:r>
              <a:rPr lang="en-US" sz="1000" b="0" i="1" baseline="0">
                <a:effectLst/>
              </a:rPr>
              <a:t>(remove this chart title when adding graph to PDF SER Form)</a:t>
            </a:r>
            <a:endParaRPr lang="en-US" sz="10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'F_Figure 4_Aggregate'!$N$4:$N$6</c:f>
              <c:strCache>
                <c:ptCount val="3"/>
                <c:pt idx="0">
                  <c:v>Community Support</c:v>
                </c:pt>
                <c:pt idx="1">
                  <c:v>School Safety and Support (ages 6-17)</c:v>
                </c:pt>
                <c:pt idx="2">
                  <c:v>Family Resilience</c:v>
                </c:pt>
              </c:strCache>
            </c:strRef>
          </c:cat>
          <c:val>
            <c:numRef>
              <c:f>'F_Figure 4_Aggregate'!$O$4:$O$6</c:f>
              <c:numCache>
                <c:formatCode>0%</c:formatCode>
                <c:ptCount val="3"/>
              </c:numCache>
            </c:numRef>
          </c:val>
          <c:extLst>
            <c:ext xmlns:c16="http://schemas.microsoft.com/office/drawing/2014/chart" uri="{C3380CC4-5D6E-409C-BE32-E72D297353CC}">
              <c16:uniqueId val="{00000000-4AB7-43E4-BDFF-6E2E28A162B9}"/>
            </c:ext>
          </c:extLst>
        </c:ser>
        <c:dLbls>
          <c:showLegendKey val="0"/>
          <c:showVal val="0"/>
          <c:showCatName val="0"/>
          <c:showSerName val="0"/>
          <c:showPercent val="0"/>
          <c:showBubbleSize val="0"/>
        </c:dLbls>
        <c:gapWidth val="150"/>
        <c:overlap val="100"/>
        <c:axId val="58829295"/>
        <c:axId val="58828047"/>
      </c:barChart>
      <c:catAx>
        <c:axId val="58829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8047"/>
        <c:crosses val="autoZero"/>
        <c:auto val="1"/>
        <c:lblAlgn val="ctr"/>
        <c:lblOffset val="100"/>
        <c:noMultiLvlLbl val="0"/>
      </c:catAx>
      <c:valAx>
        <c:axId val="58828047"/>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a:t>
                </a:r>
                <a:r>
                  <a:rPr lang="en-US" baseline="0"/>
                  <a:t> of Children</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9295"/>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00" b="0" i="0" baseline="0">
                <a:effectLst/>
              </a:rPr>
              <a:t>Overall Percentage of ACEs, &lt;Data Year&gt; </a:t>
            </a:r>
            <a:endParaRPr lang="en-US" sz="1100">
              <a:effectLst/>
            </a:endParaRPr>
          </a:p>
          <a:p>
            <a:pPr>
              <a:defRPr/>
            </a:pPr>
            <a:r>
              <a:rPr lang="en-US" sz="1100" b="0" i="1" baseline="0">
                <a:effectLst/>
              </a:rPr>
              <a:t>(remove chart title when copying chart into SER PDF Form)</a:t>
            </a:r>
            <a:endParaRPr lang="en-US" sz="1100">
              <a:effectLst/>
            </a:endParaRPr>
          </a:p>
        </c:rich>
      </c:tx>
      <c:layout>
        <c:manualLayout>
          <c:xMode val="edge"/>
          <c:yMode val="edge"/>
          <c:x val="0.14522445964242567"/>
          <c:y val="3.49861019776002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503333408651729E-2"/>
          <c:y val="0.20907009774463609"/>
          <c:w val="0.85418750976686553"/>
          <c:h val="0.58167877406179991"/>
        </c:manualLayout>
      </c:layout>
      <c:barChart>
        <c:barDir val="bar"/>
        <c:grouping val="stacked"/>
        <c:varyColors val="0"/>
        <c:ser>
          <c:idx val="0"/>
          <c:order val="0"/>
          <c:tx>
            <c:v>Percentage of Children</c:v>
          </c:tx>
          <c:spPr>
            <a:solidFill>
              <a:srgbClr val="098986"/>
            </a:solidFill>
            <a:ln>
              <a:noFill/>
            </a:ln>
            <a:effectLst/>
          </c:spPr>
          <c:invertIfNegative val="0"/>
          <c:cat>
            <c:numRef>
              <c:f>'B_Figure 1'!$G$19:$G$21</c:f>
              <c:numCache>
                <c:formatCode>General</c:formatCode>
                <c:ptCount val="3"/>
                <c:pt idx="0">
                  <c:v>0</c:v>
                </c:pt>
                <c:pt idx="1">
                  <c:v>0</c:v>
                </c:pt>
                <c:pt idx="2">
                  <c:v>0</c:v>
                </c:pt>
              </c:numCache>
            </c:numRef>
          </c:cat>
          <c:val>
            <c:numRef>
              <c:f>'B_Figure 1'!$H$19:$H$21</c:f>
              <c:numCache>
                <c:formatCode>0%</c:formatCode>
                <c:ptCount val="3"/>
              </c:numCache>
            </c:numRef>
          </c:val>
          <c:extLst>
            <c:ext xmlns:c16="http://schemas.microsoft.com/office/drawing/2014/chart" uri="{C3380CC4-5D6E-409C-BE32-E72D297353CC}">
              <c16:uniqueId val="{00000000-84CF-4C05-8865-9F8D53CBB5A0}"/>
            </c:ext>
          </c:extLst>
        </c:ser>
        <c:dLbls>
          <c:showLegendKey val="0"/>
          <c:showVal val="0"/>
          <c:showCatName val="0"/>
          <c:showSerName val="0"/>
          <c:showPercent val="0"/>
          <c:showBubbleSize val="0"/>
        </c:dLbls>
        <c:gapWidth val="150"/>
        <c:overlap val="100"/>
        <c:axId val="1982926303"/>
        <c:axId val="1982927135"/>
      </c:barChart>
      <c:catAx>
        <c:axId val="1982926303"/>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ACEs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7135"/>
        <c:crosses val="autoZero"/>
        <c:auto val="1"/>
        <c:lblAlgn val="ctr"/>
        <c:lblOffset val="100"/>
        <c:noMultiLvlLbl val="0"/>
      </c:catAx>
      <c:valAx>
        <c:axId val="1982927135"/>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layout>
            <c:manualLayout>
              <c:xMode val="edge"/>
              <c:yMode val="edge"/>
              <c:x val="0.3980637349329188"/>
              <c:y val="0.8888888888888888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63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7030A0"/>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Figure 4: Percentage of Positive Childhood Experiences, &lt;Data Year&gt;</a:t>
            </a:r>
            <a:endParaRPr lang="en-US" sz="1200">
              <a:effectLst/>
            </a:endParaRPr>
          </a:p>
          <a:p>
            <a:pPr>
              <a:defRPr sz="1400" b="0" i="0" u="none" strike="noStrike" kern="1200" spc="0" baseline="0">
                <a:solidFill>
                  <a:schemeClr val="tx1">
                    <a:lumMod val="65000"/>
                    <a:lumOff val="35000"/>
                  </a:schemeClr>
                </a:solidFill>
                <a:latin typeface="+mn-lt"/>
                <a:ea typeface="+mn-ea"/>
                <a:cs typeface="+mn-cs"/>
              </a:defRPr>
            </a:pPr>
            <a:r>
              <a:rPr lang="en-US" sz="1000" b="0" i="1" baseline="0">
                <a:effectLst/>
              </a:rPr>
              <a:t>(remove this chart title when adding graph to PDF SER Form)</a:t>
            </a:r>
            <a:endParaRPr lang="en-US" sz="1000">
              <a:effectLst/>
            </a:endParaRPr>
          </a:p>
        </c:rich>
      </c:tx>
      <c:overlay val="0"/>
      <c:spPr>
        <a:noFill/>
        <a:ln>
          <a:noFill/>
        </a:ln>
        <a:effectLst/>
      </c:spPr>
    </c:title>
    <c:autoTitleDeleted val="0"/>
    <c:plotArea>
      <c:layout/>
      <c:barChart>
        <c:barDir val="col"/>
        <c:grouping val="stacked"/>
        <c:varyColors val="0"/>
        <c:ser>
          <c:idx val="1"/>
          <c:order val="0"/>
          <c:tx>
            <c:strRef>
              <c:f>'E_Figure 4_Individual'!$P$3</c:f>
              <c:strCache>
                <c:ptCount val="1"/>
                <c:pt idx="0">
                  <c:v>Percentage of Positive Childhood Experiences for Figure 4</c:v>
                </c:pt>
              </c:strCache>
            </c:strRef>
          </c:tx>
          <c:spPr>
            <a:solidFill>
              <a:srgbClr val="098986"/>
            </a:solidFill>
          </c:spPr>
          <c:invertIfNegative val="0"/>
          <c:cat>
            <c:strRef>
              <c:f>'E_Figure 4_Individual'!$N$4:$N$9</c:f>
              <c:strCache>
                <c:ptCount val="6"/>
                <c:pt idx="0">
                  <c:v>Supportive neighborhood</c:v>
                </c:pt>
                <c:pt idx="1">
                  <c:v>Neighborhood safety</c:v>
                </c:pt>
                <c:pt idx="2">
                  <c:v>Safe at school (ages 6-17)</c:v>
                </c:pt>
                <c:pt idx="3">
                  <c:v>Does not experience bullying 
(ages 6-17)</c:v>
                </c:pt>
                <c:pt idx="4">
                  <c:v>Making/keeping friends 
(ages 6-17)</c:v>
                </c:pt>
                <c:pt idx="5">
                  <c:v>Family resilience</c:v>
                </c:pt>
              </c:strCache>
            </c:strRef>
          </c:cat>
          <c:val>
            <c:numRef>
              <c:f>'E_Figure 4_Individual'!$P$4:$P$9</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2BC2-4860-B958-3F7F3AFC04DD}"/>
            </c:ext>
          </c:extLst>
        </c:ser>
        <c:dLbls>
          <c:showLegendKey val="0"/>
          <c:showVal val="0"/>
          <c:showCatName val="0"/>
          <c:showSerName val="0"/>
          <c:showPercent val="0"/>
          <c:showBubbleSize val="0"/>
        </c:dLbls>
        <c:gapWidth val="150"/>
        <c:overlap val="100"/>
        <c:axId val="58829295"/>
        <c:axId val="58828047"/>
      </c:barChart>
      <c:catAx>
        <c:axId val="58829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8047"/>
        <c:crosses val="autoZero"/>
        <c:auto val="1"/>
        <c:lblAlgn val="ctr"/>
        <c:lblOffset val="100"/>
        <c:noMultiLvlLbl val="0"/>
      </c:catAx>
      <c:valAx>
        <c:axId val="58828047"/>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a:t>
                </a:r>
                <a:r>
                  <a:rPr lang="en-US" baseline="0"/>
                  <a:t> of Children</a:t>
                </a:r>
                <a:endParaRPr lang="en-US"/>
              </a:p>
            </c:rich>
          </c:tx>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9295"/>
        <c:crosses val="autoZero"/>
        <c:crossBetween val="between"/>
      </c:valAx>
    </c:plotArea>
    <c:plotVisOnly val="1"/>
    <c:dispBlanksAs val="gap"/>
    <c:showDLblsOverMax val="0"/>
    <c:extLst/>
  </c:chart>
  <c:spPr>
    <a:ln w="28575">
      <a:solidFill>
        <a:srgbClr val="0070C0"/>
      </a:solidFill>
    </a:ln>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Figure 4: Percentage of Positive Childhood Experiences, &lt;Data Year&gt;</a:t>
            </a:r>
            <a:endParaRPr lang="en-US" sz="1200">
              <a:effectLst/>
            </a:endParaRPr>
          </a:p>
          <a:p>
            <a:pPr>
              <a:defRPr/>
            </a:pPr>
            <a:r>
              <a:rPr lang="en-US" sz="1000" b="0" i="1" baseline="0">
                <a:effectLst/>
              </a:rPr>
              <a:t>(remove this chart title when adding graph to PDF SER Form)</a:t>
            </a:r>
            <a:endParaRPr lang="en-US" sz="10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'F_Figure 4_Aggregate'!$N$4:$N$6</c:f>
              <c:strCache>
                <c:ptCount val="3"/>
                <c:pt idx="0">
                  <c:v>Community Support</c:v>
                </c:pt>
                <c:pt idx="1">
                  <c:v>School Safety and Support (ages 6-17)</c:v>
                </c:pt>
                <c:pt idx="2">
                  <c:v>Family Resilience</c:v>
                </c:pt>
              </c:strCache>
            </c:strRef>
          </c:cat>
          <c:val>
            <c:numRef>
              <c:f>'F_Figure 4_Aggregate'!$O$4:$O$6</c:f>
              <c:numCache>
                <c:formatCode>0%</c:formatCode>
                <c:ptCount val="3"/>
              </c:numCache>
            </c:numRef>
          </c:val>
          <c:extLst>
            <c:ext xmlns:c16="http://schemas.microsoft.com/office/drawing/2014/chart" uri="{C3380CC4-5D6E-409C-BE32-E72D297353CC}">
              <c16:uniqueId val="{00000000-F52D-48C0-B737-A0E8514F17F1}"/>
            </c:ext>
          </c:extLst>
        </c:ser>
        <c:dLbls>
          <c:showLegendKey val="0"/>
          <c:showVal val="0"/>
          <c:showCatName val="0"/>
          <c:showSerName val="0"/>
          <c:showPercent val="0"/>
          <c:showBubbleSize val="0"/>
        </c:dLbls>
        <c:gapWidth val="150"/>
        <c:overlap val="100"/>
        <c:axId val="58829295"/>
        <c:axId val="58828047"/>
      </c:barChart>
      <c:catAx>
        <c:axId val="58829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8047"/>
        <c:crosses val="autoZero"/>
        <c:auto val="1"/>
        <c:lblAlgn val="ctr"/>
        <c:lblOffset val="100"/>
        <c:noMultiLvlLbl val="0"/>
      </c:catAx>
      <c:valAx>
        <c:axId val="58828047"/>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a:t>
                </a:r>
                <a:r>
                  <a:rPr lang="en-US" baseline="0"/>
                  <a:t> (%) of Children</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9295"/>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0070C0"/>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00" b="0" i="0" baseline="0">
                <a:effectLst/>
              </a:rPr>
              <a:t>Figure 3: Percentage of &lt;X&gt; ACE(s) by Population Characteristics, &lt;Data Year&gt;</a:t>
            </a:r>
            <a:endParaRPr lang="en-US" sz="1000">
              <a:effectLst/>
            </a:endParaRPr>
          </a:p>
          <a:p>
            <a:pPr>
              <a:defRPr/>
            </a:pPr>
            <a:r>
              <a:rPr lang="en-US" sz="1050" b="0" i="1" baseline="0">
                <a:effectLst/>
              </a:rPr>
              <a:t>(remove this chart title when adding graph to PDF SER Form)</a:t>
            </a:r>
            <a:endParaRPr lang="en-US" sz="900">
              <a:effectLst/>
            </a:endParaRPr>
          </a:p>
        </c:rich>
      </c:tx>
      <c:layout>
        <c:manualLayout>
          <c:xMode val="edge"/>
          <c:yMode val="edge"/>
          <c:x val="0.14508312490413439"/>
          <c:y val="2.187500107652564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48102801980312"/>
          <c:y val="0.19168667281922602"/>
          <c:w val="0.84660090366640228"/>
          <c:h val="0.63958541533392799"/>
        </c:manualLayout>
      </c:layout>
      <c:barChart>
        <c:barDir val="bar"/>
        <c:grouping val="stacked"/>
        <c:varyColors val="0"/>
        <c:ser>
          <c:idx val="0"/>
          <c:order val="0"/>
          <c:tx>
            <c:v>Percentage of children</c:v>
          </c:tx>
          <c:spPr>
            <a:solidFill>
              <a:srgbClr val="098986"/>
            </a:solidFill>
            <a:ln>
              <a:noFill/>
            </a:ln>
            <a:effectLst/>
          </c:spPr>
          <c:invertIfNegative val="0"/>
          <c:cat>
            <c:strRef>
              <c:f>'D_Figure 3'!$H$25:$H$29</c:f>
              <c:strCache>
                <c:ptCount val="5"/>
                <c:pt idx="0">
                  <c:v>Group 1</c:v>
                </c:pt>
                <c:pt idx="1">
                  <c:v>Group 2</c:v>
                </c:pt>
                <c:pt idx="2">
                  <c:v>Group 3</c:v>
                </c:pt>
                <c:pt idx="3">
                  <c:v>Group 4</c:v>
                </c:pt>
                <c:pt idx="4">
                  <c:v>Group 5</c:v>
                </c:pt>
              </c:strCache>
            </c:strRef>
          </c:cat>
          <c:val>
            <c:numRef>
              <c:f>'D_Figure 3'!$J$25:$J$29</c:f>
              <c:numCache>
                <c:formatCode>General</c:formatCode>
                <c:ptCount val="5"/>
              </c:numCache>
            </c:numRef>
          </c:val>
          <c:extLst>
            <c:ext xmlns:c16="http://schemas.microsoft.com/office/drawing/2014/chart" uri="{C3380CC4-5D6E-409C-BE32-E72D297353CC}">
              <c16:uniqueId val="{00000000-8E4D-41C5-8122-5BA49B3166BB}"/>
            </c:ext>
          </c:extLst>
        </c:ser>
        <c:dLbls>
          <c:showLegendKey val="0"/>
          <c:showVal val="0"/>
          <c:showCatName val="0"/>
          <c:showSerName val="0"/>
          <c:showPercent val="0"/>
          <c:showBubbleSize val="0"/>
        </c:dLbls>
        <c:gapWidth val="150"/>
        <c:overlap val="100"/>
        <c:axId val="1982475807"/>
        <c:axId val="1981281727"/>
      </c:barChart>
      <c:catAx>
        <c:axId val="19824758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1281727"/>
        <c:crosses val="autoZero"/>
        <c:auto val="1"/>
        <c:lblAlgn val="ctr"/>
        <c:lblOffset val="100"/>
        <c:noMultiLvlLbl val="0"/>
      </c:catAx>
      <c:valAx>
        <c:axId val="1981281727"/>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Pecentage (%) of Children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47580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00B05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8.xml"/><Relationship Id="rId5" Type="http://schemas.openxmlformats.org/officeDocument/2006/relationships/chart" Target="../charts/chart7.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3</xdr:col>
      <xdr:colOff>587217</xdr:colOff>
      <xdr:row>2</xdr:row>
      <xdr:rowOff>531</xdr:rowOff>
    </xdr:from>
    <xdr:to>
      <xdr:col>11</xdr:col>
      <xdr:colOff>404813</xdr:colOff>
      <xdr:row>39</xdr:row>
      <xdr:rowOff>142875</xdr:rowOff>
    </xdr:to>
    <xdr:sp macro="" textlink="">
      <xdr:nvSpPr>
        <xdr:cNvPr id="2" name="TextBox 1">
          <a:extLst>
            <a:ext uri="{FF2B5EF4-FFF2-40B4-BE49-F238E27FC236}">
              <a16:creationId xmlns:a16="http://schemas.microsoft.com/office/drawing/2014/main" id="{A574455B-F52E-4DF5-86F6-CA1AA9F9A5F3}"/>
            </a:ext>
          </a:extLst>
        </xdr:cNvPr>
        <xdr:cNvSpPr txBox="1"/>
      </xdr:nvSpPr>
      <xdr:spPr>
        <a:xfrm>
          <a:off x="8135780" y="2413531"/>
          <a:ext cx="5270658" cy="8111594"/>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a:t>
          </a:r>
          <a:r>
            <a:rPr lang="en-US" sz="1400" b="1">
              <a:solidFill>
                <a:srgbClr val="FF0000"/>
              </a:solidFill>
            </a:rPr>
            <a:t>B_Figure 1</a:t>
          </a:r>
          <a:r>
            <a:rPr lang="en-US" sz="1400" b="1"/>
            <a:t>"</a:t>
          </a:r>
          <a:r>
            <a:rPr lang="en-US" sz="1400" b="1" baseline="0"/>
            <a:t> tab</a:t>
          </a:r>
        </a:p>
        <a:p>
          <a:r>
            <a:rPr lang="en-US" sz="1400" baseline="0"/>
            <a:t>1.1 - After pulling data for indicator 6.13 from the NSCH, fill in Tables 1 through 12</a:t>
          </a:r>
        </a:p>
        <a:p>
          <a:r>
            <a:rPr lang="en-US" sz="1400" b="0" baseline="0">
              <a:solidFill>
                <a:schemeClr val="dk1"/>
              </a:solidFill>
              <a:effectLst/>
              <a:latin typeface="+mn-lt"/>
              <a:ea typeface="+mn-ea"/>
              <a:cs typeface="+mn-cs"/>
            </a:rPr>
            <a:t>1.2 - </a:t>
          </a:r>
          <a:r>
            <a:rPr lang="en-US" sz="1400" b="0">
              <a:solidFill>
                <a:schemeClr val="dk1"/>
              </a:solidFill>
              <a:effectLst/>
              <a:latin typeface="+mn-lt"/>
              <a:ea typeface="+mn-ea"/>
              <a:cs typeface="+mn-cs"/>
            </a:rPr>
            <a:t>Fill in Table</a:t>
          </a:r>
          <a:r>
            <a:rPr lang="en-US" sz="1400" b="0" baseline="0">
              <a:solidFill>
                <a:schemeClr val="dk1"/>
              </a:solidFill>
              <a:effectLst/>
              <a:latin typeface="+mn-lt"/>
              <a:ea typeface="+mn-ea"/>
              <a:cs typeface="+mn-cs"/>
            </a:rPr>
            <a:t> 1 with the numerical categories of ACEs experienced that will be used for Figure 1 (e.g., 0, 1, or 2+ ACEs)</a:t>
          </a:r>
          <a:endParaRPr lang="en-US" sz="1400" b="0">
            <a:effectLst/>
          </a:endParaRPr>
        </a:p>
        <a:p>
          <a:pPr eaLnBrk="1" fontAlgn="auto" latinLnBrk="0" hangingPunct="1"/>
          <a:r>
            <a:rPr lang="en-US" sz="1400" b="0" baseline="0">
              <a:solidFill>
                <a:schemeClr val="dk1"/>
              </a:solidFill>
              <a:effectLst/>
              <a:latin typeface="+mn-lt"/>
              <a:ea typeface="+mn-ea"/>
              <a:cs typeface="+mn-cs"/>
            </a:rPr>
            <a:t>1.3 - Fill in Table 2 with the national percentages of children who experienced ACEs</a:t>
          </a:r>
          <a:endParaRPr lang="en-US" sz="1400" b="0">
            <a:effectLst/>
          </a:endParaRPr>
        </a:p>
        <a:p>
          <a:pPr eaLnBrk="1" fontAlgn="auto" latinLnBrk="0" hangingPunct="1"/>
          <a:r>
            <a:rPr lang="en-US" sz="1400" b="0">
              <a:solidFill>
                <a:schemeClr val="dk1"/>
              </a:solidFill>
              <a:effectLst/>
              <a:latin typeface="+mn-lt"/>
              <a:ea typeface="+mn-ea"/>
              <a:cs typeface="+mn-cs"/>
            </a:rPr>
            <a:t>1.4</a:t>
          </a:r>
          <a:r>
            <a:rPr lang="en-US" sz="1400" b="0" baseline="0">
              <a:solidFill>
                <a:schemeClr val="dk1"/>
              </a:solidFill>
              <a:effectLst/>
              <a:latin typeface="+mn-lt"/>
              <a:ea typeface="+mn-ea"/>
              <a:cs typeface="+mn-cs"/>
            </a:rPr>
            <a:t> - </a:t>
          </a:r>
          <a:r>
            <a:rPr lang="en-US" sz="1400" b="0">
              <a:solidFill>
                <a:schemeClr val="dk1"/>
              </a:solidFill>
              <a:effectLst/>
              <a:latin typeface="+mn-lt"/>
              <a:ea typeface="+mn-ea"/>
              <a:cs typeface="+mn-cs"/>
            </a:rPr>
            <a:t>Fill in tables</a:t>
          </a:r>
          <a:r>
            <a:rPr lang="en-US" sz="1400" b="0" baseline="0">
              <a:solidFill>
                <a:schemeClr val="dk1"/>
              </a:solidFill>
              <a:effectLst/>
              <a:latin typeface="+mn-lt"/>
              <a:ea typeface="+mn-ea"/>
              <a:cs typeface="+mn-cs"/>
            </a:rPr>
            <a:t> 3 through 11 with counts or percentages of survey responses</a:t>
          </a:r>
          <a:endParaRPr lang="en-US" sz="1400" b="0">
            <a:effectLst/>
          </a:endParaRPr>
        </a:p>
        <a:p>
          <a:endParaRPr lang="en-US" sz="1400"/>
        </a:p>
        <a:p>
          <a:r>
            <a:rPr lang="en-US" sz="1400" b="1"/>
            <a:t>2. Open the "</a:t>
          </a:r>
          <a:r>
            <a:rPr lang="en-US" sz="1400" b="1">
              <a:solidFill>
                <a:srgbClr val="FF0000"/>
              </a:solidFill>
            </a:rPr>
            <a:t>C_Figure 2</a:t>
          </a:r>
          <a:r>
            <a:rPr lang="en-US" sz="1400" b="1" baseline="0"/>
            <a:t>" 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solidFill>
                <a:schemeClr val="dk1"/>
              </a:solidFill>
              <a:effectLst/>
              <a:latin typeface="+mn-lt"/>
              <a:ea typeface="+mn-ea"/>
              <a:cs typeface="+mn-cs"/>
            </a:rPr>
            <a:t>2.1 - T</a:t>
          </a:r>
          <a:r>
            <a:rPr lang="en-US" sz="1400" b="0">
              <a:solidFill>
                <a:schemeClr val="dk1"/>
              </a:solidFill>
              <a:effectLst/>
              <a:latin typeface="+mn-lt"/>
              <a:ea typeface="+mn-ea"/>
              <a:cs typeface="+mn-cs"/>
            </a:rPr>
            <a:t>he following data from the NSCH will be used to generate Figure 2</a:t>
          </a:r>
          <a:r>
            <a:rPr lang="en-US" sz="1400" b="0" baseline="0">
              <a:solidFill>
                <a:schemeClr val="dk1"/>
              </a:solidFill>
              <a:effectLst/>
              <a:latin typeface="+mn-lt"/>
              <a:ea typeface="+mn-ea"/>
              <a:cs typeface="+mn-cs"/>
            </a:rPr>
            <a:t> for the ACEs SER</a:t>
          </a:r>
          <a:endParaRPr lang="en-US" sz="1400" b="0">
            <a:effectLst/>
          </a:endParaRPr>
        </a:p>
        <a:p>
          <a:pPr eaLnBrk="1" fontAlgn="auto" latinLnBrk="0" hangingPunct="1"/>
          <a:r>
            <a:rPr lang="en-US" sz="1400" b="0">
              <a:solidFill>
                <a:schemeClr val="dk1"/>
              </a:solidFill>
              <a:effectLst/>
              <a:latin typeface="+mn-lt"/>
              <a:ea typeface="+mn-ea"/>
              <a:cs typeface="+mn-cs"/>
            </a:rPr>
            <a:t>2.</a:t>
          </a:r>
          <a:r>
            <a:rPr lang="en-US" sz="1400" b="0" baseline="0">
              <a:solidFill>
                <a:schemeClr val="dk1"/>
              </a:solidFill>
              <a:effectLst/>
              <a:latin typeface="+mn-lt"/>
              <a:ea typeface="+mn-ea"/>
              <a:cs typeface="+mn-cs"/>
            </a:rPr>
            <a:t>2 - </a:t>
          </a:r>
          <a:r>
            <a:rPr lang="en-US" sz="1400" b="0">
              <a:solidFill>
                <a:schemeClr val="dk1"/>
              </a:solidFill>
              <a:effectLst/>
              <a:latin typeface="+mn-lt"/>
              <a:ea typeface="+mn-ea"/>
              <a:cs typeface="+mn-cs"/>
            </a:rPr>
            <a:t>Tables 1 through 9 will automatically fill</a:t>
          </a:r>
          <a:r>
            <a:rPr lang="en-US" sz="1400" b="0" baseline="0">
              <a:solidFill>
                <a:schemeClr val="dk1"/>
              </a:solidFill>
              <a:effectLst/>
              <a:latin typeface="+mn-lt"/>
              <a:ea typeface="+mn-ea"/>
              <a:cs typeface="+mn-cs"/>
            </a:rPr>
            <a:t> with data from Tab B_FIgure 1</a:t>
          </a:r>
          <a:endParaRPr lang="en-US" sz="1400" b="0">
            <a:effectLst/>
          </a:endParaRPr>
        </a:p>
        <a:p>
          <a:pPr eaLnBrk="1" fontAlgn="auto" latinLnBrk="0" hangingPunct="1"/>
          <a:r>
            <a:rPr lang="en-US" sz="1400" b="0" baseline="0">
              <a:solidFill>
                <a:schemeClr val="dk1"/>
              </a:solidFill>
              <a:effectLst/>
              <a:latin typeface="+mn-lt"/>
              <a:ea typeface="+mn-ea"/>
              <a:cs typeface="+mn-cs"/>
            </a:rPr>
            <a:t>2.3 - Calculate the percentage of children that experienced each type of ACE in Table 10</a:t>
          </a:r>
          <a:endParaRPr lang="en-US" sz="1400" b="0">
            <a:effectLst/>
          </a:endParaRPr>
        </a:p>
        <a:p>
          <a:pPr eaLnBrk="1" fontAlgn="auto" latinLnBrk="0" hangingPunct="1"/>
          <a:r>
            <a:rPr lang="en-US" sz="1400" b="0" baseline="0">
              <a:solidFill>
                <a:schemeClr val="dk1"/>
              </a:solidFill>
              <a:effectLst/>
              <a:latin typeface="+mn-lt"/>
              <a:ea typeface="+mn-ea"/>
              <a:cs typeface="+mn-cs"/>
            </a:rPr>
            <a:t>2.4 - Enter the Top Five types of ACEs experienced into Figure 2 of the ACEs SER PDF Form</a:t>
          </a:r>
          <a:endParaRPr lang="en-US" sz="1400" b="0">
            <a:effectLst/>
          </a:endParaRPr>
        </a:p>
        <a:p>
          <a:pPr eaLnBrk="1" fontAlgn="auto" latinLnBrk="0" hangingPunct="1"/>
          <a:endParaRPr lang="en-US" sz="1400" b="1" baseline="0"/>
        </a:p>
        <a:p>
          <a:r>
            <a:rPr lang="en-US" sz="1400" b="1" baseline="0"/>
            <a:t>3. Open the "</a:t>
          </a:r>
          <a:r>
            <a:rPr lang="en-US" sz="1400" b="1" baseline="0">
              <a:solidFill>
                <a:srgbClr val="FF0000"/>
              </a:solidFill>
            </a:rPr>
            <a:t>D_Figure 3</a:t>
          </a:r>
          <a:r>
            <a:rPr lang="en-US" sz="1400" b="1" baseline="0"/>
            <a:t>" tab</a:t>
          </a:r>
        </a:p>
        <a:p>
          <a:pPr eaLnBrk="1" fontAlgn="auto" latinLnBrk="0" hangingPunct="1"/>
          <a:r>
            <a:rPr lang="en-US" sz="1400" b="0" baseline="0"/>
            <a:t>3.1 - Pull data for indicator </a:t>
          </a:r>
          <a:r>
            <a:rPr lang="en-US" sz="1400" b="0" i="0" baseline="0">
              <a:solidFill>
                <a:schemeClr val="dk1"/>
              </a:solidFill>
              <a:effectLst/>
              <a:latin typeface="+mn-lt"/>
              <a:ea typeface="+mn-ea"/>
              <a:cs typeface="+mn-cs"/>
            </a:rPr>
            <a:t>6.13 to fill in this table </a:t>
          </a:r>
          <a:endParaRPr lang="en-US" sz="1400">
            <a:effectLst/>
          </a:endParaRPr>
        </a:p>
        <a:p>
          <a:pPr eaLnBrk="1" fontAlgn="auto" latinLnBrk="0" hangingPunct="1"/>
          <a:r>
            <a:rPr lang="en-US" sz="1400" b="0" i="0" baseline="0">
              <a:solidFill>
                <a:schemeClr val="dk1"/>
              </a:solidFill>
              <a:effectLst/>
              <a:latin typeface="+mn-lt"/>
              <a:ea typeface="+mn-ea"/>
              <a:cs typeface="+mn-cs"/>
            </a:rPr>
            <a:t>3.2 - Fill in group names in rows A14 through A18 that will be used in Figure 3</a:t>
          </a:r>
          <a:endParaRPr lang="en-US" sz="1400" b="0">
            <a:effectLst/>
          </a:endParaRPr>
        </a:p>
        <a:p>
          <a:r>
            <a:rPr lang="en-US" sz="1400" b="0" i="0" baseline="0">
              <a:solidFill>
                <a:schemeClr val="dk1"/>
              </a:solidFill>
              <a:effectLst/>
              <a:latin typeface="+mn-lt"/>
              <a:ea typeface="+mn-ea"/>
              <a:cs typeface="+mn-cs"/>
            </a:rPr>
            <a:t>3.3 - Fill in the tables 1 through 10 below to generate the graph for Figure 3</a:t>
          </a:r>
        </a:p>
        <a:p>
          <a:endParaRPr lang="en-US" sz="1400" b="1" baseline="0"/>
        </a:p>
        <a:p>
          <a:r>
            <a:rPr lang="en-US" sz="1400" b="1" baseline="0"/>
            <a:t>4. Open the "</a:t>
          </a:r>
          <a:r>
            <a:rPr lang="en-US" sz="1400" b="1" baseline="0">
              <a:solidFill>
                <a:srgbClr val="FF0000"/>
              </a:solidFill>
            </a:rPr>
            <a:t>E_Figure 4_Individual</a:t>
          </a:r>
          <a:r>
            <a:rPr lang="en-US" sz="1400" b="1" baseline="0"/>
            <a:t>" or "</a:t>
          </a:r>
          <a:r>
            <a:rPr lang="en-US" sz="1400" b="1" baseline="0">
              <a:solidFill>
                <a:srgbClr val="FF0000"/>
              </a:solidFill>
            </a:rPr>
            <a:t>F_Figure 4_Aggregate</a:t>
          </a:r>
          <a:r>
            <a:rPr lang="en-US" sz="1400" b="1" baseline="0"/>
            <a:t>" tab</a:t>
          </a:r>
        </a:p>
        <a:p>
          <a:r>
            <a:rPr lang="en-US" sz="1400" b="0" baseline="0"/>
            <a:t>4.1a - Fill in data for Tables 1 through 10 in the "Individual" Tab if you would like Figure 4 to show individual measures for each indicator. 4.1b - Table 11 shows which survey responses to each Indicator will be used to fill in values for Figure 4.</a:t>
          </a:r>
        </a:p>
        <a:p>
          <a:r>
            <a:rPr lang="en-US" sz="1400" b="0" baseline="0"/>
            <a:t>4.2a - Fill in data for Tables 1 through 10 in the "Aggregate" Tab if you would like Figure 4 to aggregate indicators for community support, school safety and support, and family resilience.</a:t>
          </a:r>
        </a:p>
        <a:p>
          <a:r>
            <a:rPr kumimoji="0" lang="en-US" sz="1400" b="0" i="0" u="none" strike="noStrike" kern="0" cap="none" spc="0" normalizeH="0" baseline="0" noProof="0">
              <a:ln>
                <a:noFill/>
              </a:ln>
              <a:solidFill>
                <a:prstClr val="black"/>
              </a:solidFill>
              <a:effectLst/>
              <a:uLnTx/>
              <a:uFillTx/>
              <a:latin typeface="+mn-lt"/>
              <a:ea typeface="+mn-ea"/>
              <a:cs typeface="+mn-cs"/>
            </a:rPr>
            <a:t>4.2b - For the "Aggregate" Tab, determine calculations to aggregate indicators in Table 11.</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xdr:txBody>
    </xdr:sp>
    <xdr:clientData/>
  </xdr:twoCellAnchor>
  <xdr:twoCellAnchor>
    <xdr:from>
      <xdr:col>0</xdr:col>
      <xdr:colOff>0</xdr:colOff>
      <xdr:row>0</xdr:row>
      <xdr:rowOff>19525</xdr:rowOff>
    </xdr:from>
    <xdr:to>
      <xdr:col>20</xdr:col>
      <xdr:colOff>0</xdr:colOff>
      <xdr:row>1</xdr:row>
      <xdr:rowOff>0</xdr:rowOff>
    </xdr:to>
    <xdr:sp macro="" textlink="">
      <xdr:nvSpPr>
        <xdr:cNvPr id="3" name="TextBox 2">
          <a:extLst>
            <a:ext uri="{FF2B5EF4-FFF2-40B4-BE49-F238E27FC236}">
              <a16:creationId xmlns:a16="http://schemas.microsoft.com/office/drawing/2014/main" id="{2D2CE448-DD53-4765-9125-1D516FEED1CD}"/>
            </a:ext>
          </a:extLst>
        </xdr:cNvPr>
        <xdr:cNvSpPr txBox="1"/>
      </xdr:nvSpPr>
      <xdr:spPr>
        <a:xfrm>
          <a:off x="59531" y="19525"/>
          <a:ext cx="23054469" cy="1752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Adverse Childhood Experiences (ACEs) Special Emphasis Report is a three step process:</a:t>
          </a:r>
        </a:p>
        <a:p>
          <a:r>
            <a:rPr lang="en-US" sz="2400" b="1" baseline="0">
              <a:solidFill>
                <a:schemeClr val="accent6"/>
              </a:solidFill>
            </a:rPr>
            <a:t>Step 1</a:t>
          </a:r>
          <a:r>
            <a:rPr lang="en-US" sz="2400" b="0" baseline="0"/>
            <a:t> is to prepare your state/territory data on ACEs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for Figures 1 through Figure 4</a:t>
          </a:r>
          <a:endParaRPr lang="en-US" sz="2400" b="0" baseline="0">
            <a:solidFill>
              <a:srgbClr val="FF0000"/>
            </a:solidFill>
          </a:endParaRP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12</xdr:col>
      <xdr:colOff>1</xdr:colOff>
      <xdr:row>2</xdr:row>
      <xdr:rowOff>29633</xdr:rowOff>
    </xdr:from>
    <xdr:to>
      <xdr:col>20</xdr:col>
      <xdr:colOff>0</xdr:colOff>
      <xdr:row>17</xdr:row>
      <xdr:rowOff>42334</xdr:rowOff>
    </xdr:to>
    <xdr:sp macro="" textlink="">
      <xdr:nvSpPr>
        <xdr:cNvPr id="4" name="TextBox 3">
          <a:extLst>
            <a:ext uri="{FF2B5EF4-FFF2-40B4-BE49-F238E27FC236}">
              <a16:creationId xmlns:a16="http://schemas.microsoft.com/office/drawing/2014/main" id="{C287B2DF-6772-49CA-B412-626E96EF8D22}"/>
            </a:ext>
          </a:extLst>
        </xdr:cNvPr>
        <xdr:cNvSpPr txBox="1"/>
      </xdr:nvSpPr>
      <xdr:spPr>
        <a:xfrm>
          <a:off x="13821834" y="2442633"/>
          <a:ext cx="5492749" cy="38438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baseline="0">
              <a:solidFill>
                <a:schemeClr val="dk1"/>
              </a:solidFill>
              <a:effectLst/>
              <a:latin typeface="+mn-lt"/>
              <a:ea typeface="+mn-ea"/>
              <a:cs typeface="+mn-cs"/>
            </a:rPr>
            <a:t>1. Open the ACEs PDF SER form</a:t>
          </a:r>
          <a:endParaRPr lang="en-US" sz="1600">
            <a:effectLst/>
          </a:endParaRPr>
        </a:p>
        <a:p>
          <a:r>
            <a:rPr lang="en-US" sz="1600" b="1" baseline="0">
              <a:solidFill>
                <a:schemeClr val="dk1"/>
              </a:solidFill>
              <a:effectLst/>
              <a:latin typeface="+mn-lt"/>
              <a:ea typeface="+mn-ea"/>
              <a:cs typeface="+mn-cs"/>
            </a:rPr>
            <a:t>2. Open the "Report" tab</a:t>
          </a:r>
          <a:endParaRPr lang="en-US" sz="1600">
            <a:effectLst/>
          </a:endParaRPr>
        </a:p>
        <a:p>
          <a:r>
            <a:rPr lang="en-US" sz="1600" b="0" baseline="0">
              <a:solidFill>
                <a:schemeClr val="dk1"/>
              </a:solidFill>
              <a:effectLst/>
              <a:latin typeface="+mn-lt"/>
              <a:ea typeface="+mn-ea"/>
              <a:cs typeface="+mn-cs"/>
            </a:rPr>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endParaRPr lang="en-US" sz="1600">
            <a:effectLst/>
          </a:endParaRPr>
        </a:p>
        <a:p>
          <a:r>
            <a:rPr lang="en-US" sz="1600" b="1">
              <a:solidFill>
                <a:schemeClr val="dk1"/>
              </a:solidFill>
              <a:effectLst/>
              <a:latin typeface="+mn-lt"/>
              <a:ea typeface="+mn-ea"/>
              <a:cs typeface="+mn-cs"/>
            </a:rPr>
            <a:t>3. Finalize the PDF SER form</a:t>
          </a:r>
          <a:endParaRPr lang="en-US" sz="1600">
            <a:effectLst/>
          </a:endParaRPr>
        </a:p>
        <a:p>
          <a:r>
            <a:rPr lang="en-US" sz="1600">
              <a:solidFill>
                <a:schemeClr val="dk1"/>
              </a:solidFill>
              <a:effectLst/>
              <a:latin typeface="+mn-lt"/>
              <a:ea typeface="+mn-ea"/>
              <a:cs typeface="+mn-cs"/>
            </a:rPr>
            <a:t>3.</a:t>
          </a:r>
          <a:r>
            <a:rPr lang="en-US" sz="1600" baseline="0">
              <a:solidFill>
                <a:schemeClr val="dk1"/>
              </a:solidFill>
              <a:effectLst/>
              <a:latin typeface="+mn-lt"/>
              <a:ea typeface="+mn-ea"/>
              <a:cs typeface="+mn-cs"/>
            </a:rPr>
            <a:t>1 - </a:t>
          </a:r>
          <a:r>
            <a:rPr lang="en-US" sz="16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endParaRPr lang="en-US" sz="1600">
            <a:effectLst/>
          </a:endParaRPr>
        </a:p>
        <a:p>
          <a:endParaRPr lang="en-US" sz="1600"/>
        </a:p>
      </xdr:txBody>
    </xdr:sp>
    <xdr:clientData/>
  </xdr:twoCellAnchor>
  <xdr:twoCellAnchor>
    <xdr:from>
      <xdr:col>0</xdr:col>
      <xdr:colOff>0</xdr:colOff>
      <xdr:row>7</xdr:row>
      <xdr:rowOff>139697</xdr:rowOff>
    </xdr:from>
    <xdr:to>
      <xdr:col>3</xdr:col>
      <xdr:colOff>10583</xdr:colOff>
      <xdr:row>92</xdr:row>
      <xdr:rowOff>55562</xdr:rowOff>
    </xdr:to>
    <xdr:sp macro="" textlink="">
      <xdr:nvSpPr>
        <xdr:cNvPr id="5" name="TextBox 4">
          <a:extLst>
            <a:ext uri="{FF2B5EF4-FFF2-40B4-BE49-F238E27FC236}">
              <a16:creationId xmlns:a16="http://schemas.microsoft.com/office/drawing/2014/main" id="{687F10B8-BDD4-4DF1-8A70-EC54D7982EEB}"/>
            </a:ext>
          </a:extLst>
        </xdr:cNvPr>
        <xdr:cNvSpPr txBox="1"/>
      </xdr:nvSpPr>
      <xdr:spPr>
        <a:xfrm>
          <a:off x="0" y="4854572"/>
          <a:ext cx="7559146" cy="15433678"/>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ctr"/>
          <a:r>
            <a:rPr lang="en-US" sz="1600" b="1" u="sng">
              <a:solidFill>
                <a:schemeClr val="dk1"/>
              </a:solidFill>
              <a:effectLst/>
              <a:latin typeface="+mn-lt"/>
              <a:ea typeface="+mn-ea"/>
              <a:cs typeface="+mn-cs"/>
            </a:rPr>
            <a:t>NSCH</a:t>
          </a:r>
          <a:r>
            <a:rPr lang="en-US" sz="1600" b="1" u="sng" baseline="0">
              <a:solidFill>
                <a:schemeClr val="dk1"/>
              </a:solidFill>
              <a:effectLst/>
              <a:latin typeface="+mn-lt"/>
              <a:ea typeface="+mn-ea"/>
              <a:cs typeface="+mn-cs"/>
            </a:rPr>
            <a:t> Data Analyses Notes</a:t>
          </a:r>
          <a:endParaRPr lang="en-US" sz="1600" b="1" u="sng">
            <a:solidFill>
              <a:schemeClr val="dk1"/>
            </a:solidFill>
            <a:effectLst/>
            <a:latin typeface="+mn-lt"/>
            <a:ea typeface="+mn-ea"/>
            <a:cs typeface="+mn-cs"/>
          </a:endParaRPr>
        </a:p>
        <a:p>
          <a:pPr rtl="0" fontAlgn="ctr"/>
          <a:r>
            <a:rPr lang="en-US" sz="1400">
              <a:solidFill>
                <a:schemeClr val="dk1"/>
              </a:solidFill>
              <a:effectLst/>
              <a:latin typeface="+mn-lt"/>
              <a:ea typeface="+mn-ea"/>
              <a:cs typeface="+mn-cs"/>
            </a:rPr>
            <a:t>- Restrict data to FIPS code. </a:t>
          </a:r>
        </a:p>
        <a:p>
          <a:pPr rtl="0" fontAlgn="ctr"/>
          <a:r>
            <a:rPr lang="en-US" sz="1400">
              <a:solidFill>
                <a:schemeClr val="dk1"/>
              </a:solidFill>
              <a:effectLst/>
              <a:latin typeface="+mn-lt"/>
              <a:ea typeface="+mn-ea"/>
              <a:cs typeface="+mn-cs"/>
            </a:rPr>
            <a:t>- Weight function has to be used (FWC) when pulling NSCH data</a:t>
          </a:r>
        </a:p>
        <a:p>
          <a:pPr rtl="0" fontAlgn="ctr"/>
          <a:r>
            <a:rPr lang="en-US" sz="1400">
              <a:solidFill>
                <a:schemeClr val="dk1"/>
              </a:solidFill>
              <a:effectLst/>
              <a:latin typeface="+mn-lt"/>
              <a:ea typeface="+mn-ea"/>
              <a:cs typeface="+mn-cs"/>
            </a:rPr>
            <a:t>- For SAS - use </a:t>
          </a:r>
          <a:r>
            <a:rPr lang="en-US" sz="1400" i="1">
              <a:solidFill>
                <a:schemeClr val="dk1"/>
              </a:solidFill>
              <a:effectLst/>
              <a:latin typeface="+mn-lt"/>
              <a:ea typeface="+mn-ea"/>
              <a:cs typeface="+mn-cs"/>
            </a:rPr>
            <a:t>proc survey freq. </a:t>
          </a:r>
          <a:r>
            <a:rPr lang="en-US" sz="1400">
              <a:solidFill>
                <a:schemeClr val="dk1"/>
              </a:solidFill>
              <a:effectLst/>
              <a:latin typeface="+mn-lt"/>
              <a:ea typeface="+mn-ea"/>
              <a:cs typeface="+mn-cs"/>
            </a:rPr>
            <a:t>since this accounts</a:t>
          </a:r>
          <a:r>
            <a:rPr lang="en-US" sz="1400" baseline="0">
              <a:solidFill>
                <a:schemeClr val="dk1"/>
              </a:solidFill>
              <a:effectLst/>
              <a:latin typeface="+mn-lt"/>
              <a:ea typeface="+mn-ea"/>
              <a:cs typeface="+mn-cs"/>
            </a:rPr>
            <a:t> for </a:t>
          </a:r>
          <a:r>
            <a:rPr lang="en-US" sz="1400">
              <a:solidFill>
                <a:schemeClr val="dk1"/>
              </a:solidFill>
              <a:effectLst/>
              <a:latin typeface="+mn-lt"/>
              <a:ea typeface="+mn-ea"/>
              <a:cs typeface="+mn-cs"/>
            </a:rPr>
            <a:t>population data, not weighted data. Example SAS code:</a:t>
          </a:r>
        </a:p>
        <a:p>
          <a:pPr lvl="1" rtl="0" fontAlgn="ctr"/>
          <a:r>
            <a:rPr lang="en-US" sz="1400">
              <a:solidFill>
                <a:schemeClr val="dk1"/>
              </a:solidFill>
              <a:effectLst/>
              <a:latin typeface="+mn-lt"/>
              <a:ea typeface="+mn-ea"/>
              <a:cs typeface="+mn-cs"/>
            </a:rPr>
            <a:t>Proc surveyfreq;</a:t>
          </a:r>
        </a:p>
        <a:p>
          <a:pPr lvl="1" rtl="0" fontAlgn="ctr"/>
          <a:r>
            <a:rPr lang="en-US" sz="1400">
              <a:solidFill>
                <a:schemeClr val="dk1"/>
              </a:solidFill>
              <a:effectLst/>
              <a:latin typeface="+mn-lt"/>
              <a:ea typeface="+mn-ea"/>
              <a:cs typeface="+mn-cs"/>
            </a:rPr>
            <a:t>tables sc_race_r*totaces sc_sex*totaces sc_sex_if*totaces;</a:t>
          </a:r>
        </a:p>
        <a:p>
          <a:pPr lvl="1" rtl="0" fontAlgn="ctr"/>
          <a:r>
            <a:rPr lang="en-US" sz="1400">
              <a:solidFill>
                <a:schemeClr val="dk1"/>
              </a:solidFill>
              <a:effectLst/>
              <a:latin typeface="+mn-lt"/>
              <a:ea typeface="+mn-ea"/>
              <a:cs typeface="+mn-cs"/>
            </a:rPr>
            <a:t>weight fwc;</a:t>
          </a:r>
        </a:p>
        <a:p>
          <a:pPr lvl="1" rtl="0" fontAlgn="ctr"/>
          <a:r>
            <a:rPr lang="en-US" sz="1400">
              <a:solidFill>
                <a:schemeClr val="dk1"/>
              </a:solidFill>
              <a:effectLst/>
              <a:latin typeface="+mn-lt"/>
              <a:ea typeface="+mn-ea"/>
              <a:cs typeface="+mn-cs"/>
            </a:rPr>
            <a:t>run;</a:t>
          </a:r>
          <a:endParaRPr lang="en-US" sz="1800">
            <a:solidFill>
              <a:schemeClr val="dk1"/>
            </a:solidFill>
            <a:effectLst/>
            <a:latin typeface="+mn-lt"/>
            <a:ea typeface="+mn-ea"/>
            <a:cs typeface="+mn-cs"/>
          </a:endParaRPr>
        </a:p>
        <a:p>
          <a:endParaRPr kumimoji="0" lang="en-US" sz="1600" b="1" i="0" u="sng" strike="noStrike" kern="0" cap="none" spc="0" normalizeH="0" baseline="0" noProof="0">
            <a:ln>
              <a:noFill/>
            </a:ln>
            <a:solidFill>
              <a:srgbClr val="0070C0"/>
            </a:solidFill>
            <a:effectLst/>
            <a:uLnTx/>
            <a:uFillTx/>
            <a:latin typeface="+mn-lt"/>
            <a:ea typeface="+mn-ea"/>
            <a:cs typeface="+mn-cs"/>
          </a:endParaRPr>
        </a:p>
        <a:p>
          <a:r>
            <a:rPr kumimoji="0" lang="en-US" sz="1600" b="1" i="0" u="sng" strike="noStrike" kern="0" cap="none" spc="0" normalizeH="0" baseline="0" noProof="0">
              <a:ln>
                <a:noFill/>
              </a:ln>
              <a:solidFill>
                <a:srgbClr val="0070C0"/>
              </a:solidFill>
              <a:effectLst/>
              <a:uLnTx/>
              <a:uFillTx/>
              <a:latin typeface="+mn-lt"/>
              <a:ea typeface="+mn-ea"/>
              <a:cs typeface="+mn-cs"/>
            </a:rPr>
            <a:t>Tab B - Figure 1</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Data Requested: </a:t>
          </a:r>
          <a:r>
            <a:rPr lang="en-US" sz="1400" b="0" i="0" baseline="0">
              <a:solidFill>
                <a:schemeClr val="dk1"/>
              </a:solidFill>
              <a:effectLst/>
              <a:latin typeface="+mn-lt"/>
              <a:ea typeface="+mn-ea"/>
              <a:cs typeface="+mn-cs"/>
            </a:rPr>
            <a:t>Percentage</a:t>
          </a:r>
          <a:r>
            <a:rPr kumimoji="0" lang="en-US" sz="1400" b="0" i="0" u="none" strike="noStrike" kern="0" cap="none" spc="0" normalizeH="0" baseline="0" noProof="0">
              <a:ln>
                <a:noFill/>
              </a:ln>
              <a:solidFill>
                <a:prstClr val="black"/>
              </a:solidFill>
              <a:effectLst/>
              <a:uLnTx/>
              <a:uFillTx/>
              <a:latin typeface="+mn-lt"/>
              <a:ea typeface="+mn-ea"/>
              <a:cs typeface="+mn-cs"/>
            </a:rPr>
            <a:t> of children experiencing ACEs in jurisdiction</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data</a:t>
          </a:r>
          <a:r>
            <a:rPr lang="en-US" sz="1400" b="0" baseline="0">
              <a:solidFill>
                <a:schemeClr val="dk1"/>
              </a:solidFill>
              <a:effectLst/>
              <a:latin typeface="+mn-lt"/>
              <a:ea typeface="+mn-ea"/>
              <a:cs typeface="+mn-cs"/>
            </a:rPr>
            <a:t> year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Indicator(s): </a:t>
          </a:r>
          <a:r>
            <a:rPr kumimoji="0" lang="en-US" sz="1400" b="0" i="0" u="none" strike="noStrike" kern="0" cap="none" spc="0" normalizeH="0" baseline="0" noProof="0">
              <a:ln>
                <a:noFill/>
              </a:ln>
              <a:solidFill>
                <a:prstClr val="black"/>
              </a:solidFill>
              <a:effectLst/>
              <a:uLnTx/>
              <a:uFillTx/>
              <a:latin typeface="+mn-lt"/>
              <a:ea typeface="+mn-ea"/>
              <a:cs typeface="+mn-cs"/>
            </a:rPr>
            <a:t>6.13 Has this child experienced one or more adverse childhood experiences from the list of 9 ACEs?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rgbClr val="0070C0"/>
              </a:solidFill>
              <a:effectLst/>
              <a:uLnTx/>
              <a:uFillTx/>
              <a:latin typeface="+mn-lt"/>
              <a:ea typeface="+mn-ea"/>
              <a:cs typeface="+mn-cs"/>
            </a:rPr>
            <a:t>Tab C - Figure 2</a:t>
          </a:r>
          <a:endParaRPr kumimoji="0" lang="en-US" sz="1600" b="0" i="0" u="sng" strike="noStrike" kern="0" cap="none" spc="0" normalizeH="0" baseline="0" noProof="0">
            <a:ln>
              <a:noFill/>
            </a:ln>
            <a:solidFill>
              <a:srgbClr val="0070C0"/>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Data Requested:</a:t>
          </a:r>
          <a:r>
            <a:rPr kumimoji="0" lang="en-US" sz="1400" b="0" i="0" u="none" strike="noStrike" kern="0" cap="none" spc="0" normalizeH="0" baseline="0" noProof="0">
              <a:ln>
                <a:noFill/>
              </a:ln>
              <a:solidFill>
                <a:prstClr val="black"/>
              </a:solidFill>
              <a:effectLst/>
              <a:uLnTx/>
              <a:uFillTx/>
              <a:latin typeface="+mn-lt"/>
              <a:ea typeface="+mn-ea"/>
              <a:cs typeface="+mn-cs"/>
            </a:rPr>
            <a:t> Top five types of ACEs experienced and by what % of children</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data</a:t>
          </a:r>
          <a:r>
            <a:rPr lang="en-US" sz="1400" b="0" baseline="0">
              <a:solidFill>
                <a:schemeClr val="dk1"/>
              </a:solidFill>
              <a:effectLst/>
              <a:latin typeface="+mn-lt"/>
              <a:ea typeface="+mn-ea"/>
              <a:cs typeface="+mn-cs"/>
            </a:rPr>
            <a:t> year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Indicator(s): </a:t>
          </a:r>
          <a:r>
            <a:rPr lang="en-US" sz="1400" b="0" i="0" baseline="0">
              <a:solidFill>
                <a:schemeClr val="dk1"/>
              </a:solidFill>
              <a:effectLst/>
              <a:latin typeface="+mn-lt"/>
              <a:ea typeface="+mn-ea"/>
              <a:cs typeface="+mn-cs"/>
            </a:rPr>
            <a:t>Review specicifc ACEs under Indicator 6.13; Indicator ACE1; and Indicator ACE3-10</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u="none">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600" b="1" i="0" u="sng">
              <a:solidFill>
                <a:srgbClr val="0070C0"/>
              </a:solidFill>
              <a:effectLst/>
            </a:rPr>
            <a:t>Tab D - Figure 3</a:t>
          </a: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u="none">
              <a:effectLst/>
            </a:rPr>
            <a:t>Data</a:t>
          </a:r>
          <a:r>
            <a:rPr lang="en-US" sz="1400" b="1" i="0" u="none" baseline="0">
              <a:effectLst/>
            </a:rPr>
            <a:t> Requested: </a:t>
          </a:r>
          <a:r>
            <a:rPr lang="en-US" sz="1400" b="0" i="0" u="none" baseline="0">
              <a:effectLst/>
            </a:rPr>
            <a:t>ACEs by population characteristic (Choose which characteristic to include)</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data</a:t>
          </a:r>
          <a:r>
            <a:rPr lang="en-US" sz="1400" b="0" baseline="0">
              <a:solidFill>
                <a:schemeClr val="dk1"/>
              </a:solidFill>
              <a:effectLst/>
              <a:latin typeface="+mn-lt"/>
              <a:ea typeface="+mn-ea"/>
              <a:cs typeface="+mn-cs"/>
            </a:rPr>
            <a:t> year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u="none" baseline="0">
              <a:effectLst/>
            </a:rPr>
            <a:t>Indicator(s): </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u="none" baseline="0">
              <a:effectLst/>
            </a:rPr>
            <a:t>- 6.13 Has this child experienced one or more adverse childhood experiences from the list of 9 ACEs? </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u="none" baseline="0">
              <a:effectLst/>
            </a:rPr>
            <a:t>- Select subgroup of your choice (household income, race, sex, etc.)</a:t>
          </a:r>
        </a:p>
        <a:p>
          <a:pPr marL="914400" marR="0" lvl="2" indent="0" defTabSz="914400" eaLnBrk="1" fontAlgn="auto" latinLnBrk="0" hangingPunct="1">
            <a:lnSpc>
              <a:spcPct val="100000"/>
            </a:lnSpc>
            <a:spcBef>
              <a:spcPts val="0"/>
            </a:spcBef>
            <a:spcAft>
              <a:spcPts val="0"/>
            </a:spcAft>
            <a:buClrTx/>
            <a:buSzTx/>
            <a:buFontTx/>
            <a:buNone/>
            <a:tabLst/>
            <a:defRPr/>
          </a:pPr>
          <a:endParaRPr lang="en-US" sz="1400" b="0" i="0" baseline="0">
            <a:solidFill>
              <a:schemeClr val="dk1"/>
            </a:solidFill>
            <a:effectLst/>
            <a:latin typeface="+mn-lt"/>
            <a:ea typeface="+mn-ea"/>
            <a:cs typeface="+mn-cs"/>
          </a:endParaRPr>
        </a:p>
        <a:p>
          <a:pPr eaLnBrk="1" fontAlgn="auto" latinLnBrk="0" hangingPunct="1"/>
          <a:r>
            <a:rPr lang="en-US" sz="1600" b="1" i="0" u="sng">
              <a:solidFill>
                <a:srgbClr val="0070C0"/>
              </a:solidFill>
              <a:effectLst/>
              <a:latin typeface="+mn-lt"/>
              <a:ea typeface="+mn-ea"/>
              <a:cs typeface="+mn-cs"/>
            </a:rPr>
            <a:t>Tab</a:t>
          </a:r>
          <a:r>
            <a:rPr lang="en-US" sz="1600" b="1" i="0" u="sng" baseline="0">
              <a:solidFill>
                <a:srgbClr val="0070C0"/>
              </a:solidFill>
              <a:effectLst/>
              <a:latin typeface="+mn-lt"/>
              <a:ea typeface="+mn-ea"/>
              <a:cs typeface="+mn-cs"/>
            </a:rPr>
            <a:t> E - Figure 4 (individual) or Tab F - Figure 4 (aggregated)</a:t>
          </a:r>
          <a:endParaRPr lang="en-US" sz="1600">
            <a:solidFill>
              <a:srgbClr val="0070C0"/>
            </a:solidFill>
            <a:effectLst/>
          </a:endParaRPr>
        </a:p>
        <a:p>
          <a:pPr lvl="1" eaLnBrk="1" fontAlgn="auto" latinLnBrk="0" hangingPunct="1"/>
          <a:r>
            <a:rPr lang="en-US" sz="1400" b="1" i="0">
              <a:solidFill>
                <a:schemeClr val="dk1"/>
              </a:solidFill>
              <a:effectLst/>
              <a:latin typeface="+mn-lt"/>
              <a:ea typeface="+mn-ea"/>
              <a:cs typeface="+mn-cs"/>
            </a:rPr>
            <a:t>Data</a:t>
          </a:r>
          <a:r>
            <a:rPr lang="en-US" sz="1400" b="1" i="0" baseline="0">
              <a:solidFill>
                <a:schemeClr val="dk1"/>
              </a:solidFill>
              <a:effectLst/>
              <a:latin typeface="+mn-lt"/>
              <a:ea typeface="+mn-ea"/>
              <a:cs typeface="+mn-cs"/>
            </a:rPr>
            <a:t> Requested: </a:t>
          </a:r>
        </a:p>
        <a:p>
          <a:pPr lvl="2" eaLnBrk="1" fontAlgn="auto" latinLnBrk="0" hangingPunct="1"/>
          <a:r>
            <a:rPr lang="en-US" sz="1400" b="0" i="0" baseline="0">
              <a:solidFill>
                <a:schemeClr val="dk1"/>
              </a:solidFill>
              <a:effectLst/>
              <a:latin typeface="+mn-lt"/>
              <a:ea typeface="+mn-ea"/>
              <a:cs typeface="+mn-cs"/>
            </a:rPr>
            <a:t>- Community Support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"Neighborhood Safety and Support" under Child and Family Health Measures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indicators 7.1 and 7.2</a:t>
          </a:r>
          <a:endParaRPr lang="en-US" sz="1400">
            <a:effectLst/>
          </a:endParaRPr>
        </a:p>
        <a:p>
          <a:pPr lvl="2" eaLnBrk="1" fontAlgn="auto" latinLnBrk="0" hangingPunct="1"/>
          <a:r>
            <a:rPr lang="en-US" sz="1400" b="0" i="0" baseline="0">
              <a:solidFill>
                <a:schemeClr val="dk1"/>
              </a:solidFill>
              <a:effectLst/>
              <a:latin typeface="+mn-lt"/>
              <a:ea typeface="+mn-ea"/>
              <a:cs typeface="+mn-cs"/>
            </a:rPr>
            <a:t>- School Safety &amp; Support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"Neighborhood Safety and Support" under Child and Family Health Measures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 7.3</a:t>
          </a:r>
          <a:endParaRPr lang="en-US" sz="1400">
            <a:effectLst/>
          </a:endParaRPr>
        </a:p>
        <a:p>
          <a:pPr lvl="3" eaLnBrk="1" fontAlgn="auto" latinLnBrk="0" hangingPunct="1"/>
          <a:r>
            <a:rPr lang="en-US" sz="1400" b="0" i="0" baseline="0">
              <a:solidFill>
                <a:schemeClr val="dk1"/>
              </a:solidFill>
              <a:effectLst/>
              <a:latin typeface="+mn-lt"/>
              <a:ea typeface="+mn-ea"/>
              <a:cs typeface="+mn-cs"/>
            </a:rPr>
            <a:t>- Return to the data query page and choose "Emotional and Mental Health"</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indicators 2.2 and 2.6</a:t>
          </a:r>
          <a:endParaRPr lang="en-US" sz="1400">
            <a:effectLst/>
          </a:endParaRPr>
        </a:p>
        <a:p>
          <a:pPr lvl="2" eaLnBrk="1" fontAlgn="auto" latinLnBrk="0" hangingPunct="1"/>
          <a:r>
            <a:rPr lang="en-US" sz="1400" b="0" i="0" baseline="0">
              <a:solidFill>
                <a:schemeClr val="dk1"/>
              </a:solidFill>
              <a:effectLst/>
              <a:latin typeface="+mn-lt"/>
              <a:ea typeface="+mn-ea"/>
              <a:cs typeface="+mn-cs"/>
            </a:rPr>
            <a:t>- Family Resilience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"Family Health and Activities"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 6.12 and related items for this indicator</a:t>
          </a:r>
          <a:endParaRPr lang="en-US" sz="1400">
            <a:effectLst/>
          </a:endParaRPr>
        </a:p>
        <a:p>
          <a:pPr lvl="1" eaLnBrk="1" fontAlgn="auto" latinLnBrk="0" hangingPunct="1"/>
          <a:r>
            <a:rPr lang="en-US" sz="1400" b="1" i="0" baseline="0">
              <a:solidFill>
                <a:schemeClr val="dk1"/>
              </a:solidFill>
              <a:effectLst/>
              <a:latin typeface="+mn-lt"/>
              <a:ea typeface="+mn-ea"/>
              <a:cs typeface="+mn-cs"/>
            </a:rPr>
            <a:t>Indicator(s): </a:t>
          </a:r>
        </a:p>
        <a:p>
          <a:pPr lvl="2" eaLnBrk="1" fontAlgn="auto" latinLnBrk="0" hangingPunct="1"/>
          <a:r>
            <a:rPr lang="en-US" sz="1400" b="0" i="0" baseline="0">
              <a:solidFill>
                <a:schemeClr val="dk1"/>
              </a:solidFill>
              <a:effectLst/>
              <a:latin typeface="+mn-lt"/>
              <a:ea typeface="+mn-ea"/>
              <a:cs typeface="+mn-cs"/>
            </a:rPr>
            <a:t>- 7.1: Does this child live in a supportive neighborhood?</a:t>
          </a:r>
        </a:p>
        <a:p>
          <a:pPr lvl="2" eaLnBrk="1" fontAlgn="auto" latinLnBrk="0" hangingPunct="1"/>
          <a:r>
            <a:rPr lang="en-US" sz="1400" b="0" i="0" baseline="0">
              <a:solidFill>
                <a:schemeClr val="dk1"/>
              </a:solidFill>
              <a:effectLst/>
              <a:latin typeface="+mn-lt"/>
              <a:ea typeface="+mn-ea"/>
              <a:cs typeface="+mn-cs"/>
            </a:rPr>
            <a:t>- 7.2: How much do you agree that this child is safe in your neighborhood?</a:t>
          </a:r>
        </a:p>
        <a:p>
          <a:pPr lvl="2" eaLnBrk="1" fontAlgn="auto" latinLnBrk="0" hangingPunct="1"/>
          <a:r>
            <a:rPr lang="en-US" sz="1400">
              <a:effectLst/>
            </a:rPr>
            <a:t>- 7.3: How much do you agree that this child is safe at school, age 6-17 years?</a:t>
          </a:r>
        </a:p>
        <a:p>
          <a:pPr lvl="2" eaLnBrk="1" fontAlgn="auto" latinLnBrk="0" hangingPunct="1"/>
          <a:r>
            <a:rPr lang="en-US" sz="1400">
              <a:effectLst/>
            </a:rPr>
            <a:t>- 2.2: During the past 12 months, how often was this child bullied, picked on, or excluded by other children, age 6-17 years?</a:t>
          </a:r>
        </a:p>
        <a:p>
          <a:pPr lvl="2" eaLnBrk="1" fontAlgn="auto" latinLnBrk="0" hangingPunct="1"/>
          <a:r>
            <a:rPr lang="en-US" sz="1400">
              <a:effectLst/>
            </a:rPr>
            <a:t>- 2.6: Compared to other children his or her age, how much difficulty does this child have making or keeping friends, age 6-17 years?</a:t>
          </a:r>
        </a:p>
        <a:p>
          <a:pPr lvl="2" eaLnBrk="1" fontAlgn="auto" latinLnBrk="0" hangingPunct="1"/>
          <a:r>
            <a:rPr lang="en-US" sz="1400">
              <a:effectLst/>
            </a:rPr>
            <a:t>- 6.12: Does this child live in a home where the family demonstrates qualities of resilience during difficult times?</a:t>
          </a:r>
        </a:p>
        <a:p>
          <a:pPr lvl="1" eaLnBrk="1" fontAlgn="auto" latinLnBrk="0" hangingPunct="1"/>
          <a:endParaRPr lang="en-US" sz="1400" b="0" baseline="0">
            <a:effectLst/>
          </a:endParaRPr>
        </a:p>
        <a:p>
          <a:endParaRPr lang="en-US" sz="1400" b="0" baseline="0">
            <a:effectLst/>
          </a:endParaRPr>
        </a:p>
        <a:p>
          <a:endParaRPr lang="en-US" sz="1400" b="0">
            <a:effectLst/>
          </a:endParaRPr>
        </a:p>
        <a:p>
          <a:pPr eaLnBrk="1" fontAlgn="auto" latinLnBrk="0" hangingPunct="1"/>
          <a:endParaRPr lang="en-US" sz="14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u="none">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xdr:colOff>
      <xdr:row>1</xdr:row>
      <xdr:rowOff>53216</xdr:rowOff>
    </xdr:from>
    <xdr:to>
      <xdr:col>4</xdr:col>
      <xdr:colOff>0</xdr:colOff>
      <xdr:row>14</xdr:row>
      <xdr:rowOff>47625</xdr:rowOff>
    </xdr:to>
    <xdr:sp macro="" textlink="">
      <xdr:nvSpPr>
        <xdr:cNvPr id="2" name="TextBox 1">
          <a:extLst>
            <a:ext uri="{FF2B5EF4-FFF2-40B4-BE49-F238E27FC236}">
              <a16:creationId xmlns:a16="http://schemas.microsoft.com/office/drawing/2014/main" id="{1A3B0CD1-70C8-4776-A960-3DC6997180ED}"/>
            </a:ext>
          </a:extLst>
        </xdr:cNvPr>
        <xdr:cNvSpPr txBox="1"/>
      </xdr:nvSpPr>
      <xdr:spPr>
        <a:xfrm>
          <a:off x="1" y="251654"/>
          <a:ext cx="8635999" cy="23677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none">
              <a:solidFill>
                <a:srgbClr val="0070C0"/>
              </a:solidFill>
            </a:rPr>
            <a:t>Step</a:t>
          </a:r>
          <a:r>
            <a:rPr lang="en-US" sz="1100" b="1" u="none" baseline="0">
              <a:solidFill>
                <a:srgbClr val="0070C0"/>
              </a:solidFill>
            </a:rPr>
            <a:t> 1</a:t>
          </a:r>
          <a:r>
            <a:rPr lang="en-US" sz="1100" b="0" u="none">
              <a:solidFill>
                <a:srgbClr val="0070C0"/>
              </a:solidFill>
            </a:rPr>
            <a:t> - Please use the following data from the NSCH to generate Figure 1</a:t>
          </a:r>
          <a:r>
            <a:rPr lang="en-US" sz="1100" b="0" u="none" baseline="0">
              <a:solidFill>
                <a:srgbClr val="0070C0"/>
              </a:solidFill>
            </a:rPr>
            <a:t> for the ACEs SER</a:t>
          </a:r>
          <a:endParaRPr lang="en-US" sz="1100" b="0" u="none">
            <a:solidFill>
              <a:srgbClr val="0070C0"/>
            </a:solidFill>
          </a:endParaRPr>
        </a:p>
        <a:p>
          <a:pPr lvl="1"/>
          <a:r>
            <a:rPr lang="en-US" sz="1100" b="0"/>
            <a:t>A. Go to - https://nschdata.org/browse/survey </a:t>
          </a:r>
        </a:p>
        <a:p>
          <a:pPr lvl="1"/>
          <a:r>
            <a:rPr lang="en-US" sz="1100" b="0"/>
            <a:t>B. Choose data</a:t>
          </a:r>
          <a:r>
            <a:rPr lang="en-US" sz="1100" b="0" baseline="0"/>
            <a:t> year and state/region</a:t>
          </a:r>
          <a:endParaRPr lang="en-US" sz="1100" b="0"/>
        </a:p>
        <a:p>
          <a:pPr lvl="1"/>
          <a:r>
            <a:rPr lang="en-US" sz="1100" b="0"/>
            <a:t>C. Select "Family Health and Activities" as the Starting Point/Topic</a:t>
          </a:r>
        </a:p>
        <a:p>
          <a:pPr lvl="1"/>
          <a:r>
            <a:rPr lang="en-US" sz="1100" b="0"/>
            <a:t>D.</a:t>
          </a:r>
          <a:r>
            <a:rPr lang="en-US" sz="1100" b="0" baseline="0"/>
            <a:t> Select i</a:t>
          </a:r>
          <a:r>
            <a:rPr lang="en-US" sz="1100" b="0"/>
            <a:t>ndicator 6.13 and view individual</a:t>
          </a:r>
          <a:r>
            <a:rPr lang="en-US" sz="1100" b="0" baseline="0"/>
            <a:t> items for this indicator</a:t>
          </a:r>
          <a:endParaRPr lang="en-US" sz="1100" b="0">
            <a:effectLst/>
          </a:endParaRPr>
        </a:p>
        <a:p>
          <a:pPr lvl="1" eaLnBrk="1" fontAlgn="auto" latinLnBrk="0" hangingPunct="1"/>
          <a:r>
            <a:rPr lang="en-US" sz="1050" b="0" i="1" baseline="0">
              <a:solidFill>
                <a:srgbClr val="FF0000"/>
              </a:solidFill>
              <a:effectLst/>
              <a:latin typeface="+mn-lt"/>
              <a:ea typeface="+mn-ea"/>
              <a:cs typeface="+mn-cs"/>
            </a:rPr>
            <a:t>Note - A response of 'somewhat often' or 'very often' to </a:t>
          </a:r>
          <a:r>
            <a:rPr lang="en-US" sz="1050" b="0" i="1">
              <a:solidFill>
                <a:srgbClr val="FF0000"/>
              </a:solidFill>
              <a:effectLst/>
              <a:latin typeface="+mn-lt"/>
              <a:ea typeface="+mn-ea"/>
              <a:cs typeface="+mn-cs"/>
            </a:rPr>
            <a:t>ACE1 was coded as an adverse childhood experience. The remaining survey items ACE3-ACE10 are dichotomous with 'Yes/No' response options. The</a:t>
          </a:r>
          <a:r>
            <a:rPr lang="en-US" sz="1050" b="0" i="1" baseline="0">
              <a:solidFill>
                <a:srgbClr val="FF0000"/>
              </a:solidFill>
              <a:effectLst/>
              <a:latin typeface="+mn-lt"/>
              <a:ea typeface="+mn-ea"/>
              <a:cs typeface="+mn-cs"/>
            </a:rPr>
            <a:t> NSCH Codebook includes code to identify the number of children who reported 0, 1, or 2+ ACEs for these variables.</a:t>
          </a:r>
          <a:endParaRPr lang="en-US" sz="105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rgbClr val="0070C0"/>
              </a:solidFill>
              <a:effectLst/>
              <a:latin typeface="+mn-lt"/>
              <a:ea typeface="+mn-ea"/>
              <a:cs typeface="+mn-cs"/>
            </a:rPr>
            <a:t>Step 2 </a:t>
          </a:r>
          <a:r>
            <a:rPr lang="en-US" sz="1100" b="0">
              <a:solidFill>
                <a:srgbClr val="0070C0"/>
              </a:solidFill>
              <a:effectLst/>
              <a:latin typeface="+mn-lt"/>
              <a:ea typeface="+mn-ea"/>
              <a:cs typeface="+mn-cs"/>
            </a:rPr>
            <a:t>- Fill in Table</a:t>
          </a:r>
          <a:r>
            <a:rPr lang="en-US" sz="1100" b="0" baseline="0">
              <a:solidFill>
                <a:srgbClr val="0070C0"/>
              </a:solidFill>
              <a:effectLst/>
              <a:latin typeface="+mn-lt"/>
              <a:ea typeface="+mn-ea"/>
              <a:cs typeface="+mn-cs"/>
            </a:rPr>
            <a:t> 1 with the numerical categories of ACEs experienced that will be used for Figure 1 (e.g., 0, 1, or 2+ ACEs)</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0070C0"/>
              </a:solidFill>
              <a:effectLst/>
              <a:latin typeface="+mn-lt"/>
              <a:ea typeface="+mn-ea"/>
              <a:cs typeface="+mn-cs"/>
            </a:rPr>
            <a:t>Step 3 - </a:t>
          </a:r>
          <a:r>
            <a:rPr lang="en-US" sz="1100" b="0" baseline="0">
              <a:solidFill>
                <a:srgbClr val="0070C0"/>
              </a:solidFill>
              <a:effectLst/>
              <a:latin typeface="+mn-lt"/>
              <a:ea typeface="+mn-ea"/>
              <a:cs typeface="+mn-cs"/>
            </a:rPr>
            <a:t>Fill in Table 2 with the national percentages of children who experienced ACEs</a:t>
          </a:r>
          <a:endParaRPr lang="en-US" sz="1100" b="1">
            <a:solidFill>
              <a:srgbClr val="0070C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rgbClr val="0070C0"/>
              </a:solidFill>
              <a:effectLst/>
              <a:latin typeface="+mn-lt"/>
              <a:ea typeface="+mn-ea"/>
              <a:cs typeface="+mn-cs"/>
            </a:rPr>
            <a:t>Step</a:t>
          </a:r>
          <a:r>
            <a:rPr lang="en-US" sz="1100" b="1" baseline="0">
              <a:solidFill>
                <a:srgbClr val="0070C0"/>
              </a:solidFill>
              <a:effectLst/>
              <a:latin typeface="+mn-lt"/>
              <a:ea typeface="+mn-ea"/>
              <a:cs typeface="+mn-cs"/>
            </a:rPr>
            <a:t> 4 - </a:t>
          </a:r>
          <a:r>
            <a:rPr lang="en-US" sz="1100" b="0">
              <a:solidFill>
                <a:srgbClr val="0070C0"/>
              </a:solidFill>
              <a:effectLst/>
              <a:latin typeface="+mn-lt"/>
              <a:ea typeface="+mn-ea"/>
              <a:cs typeface="+mn-cs"/>
            </a:rPr>
            <a:t>Fill in tables</a:t>
          </a:r>
          <a:r>
            <a:rPr lang="en-US" sz="1100" b="0" baseline="0">
              <a:solidFill>
                <a:srgbClr val="0070C0"/>
              </a:solidFill>
              <a:effectLst/>
              <a:latin typeface="+mn-lt"/>
              <a:ea typeface="+mn-ea"/>
              <a:cs typeface="+mn-cs"/>
            </a:rPr>
            <a:t> 1 through 9 with percentages of survey responses</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1">
            <a:solidFill>
              <a:srgbClr val="0070C0"/>
            </a:solidFill>
            <a:effectLst/>
          </a:endParaRPr>
        </a:p>
        <a:p>
          <a:endParaRPr lang="en-US" sz="1100"/>
        </a:p>
      </xdr:txBody>
    </xdr:sp>
    <xdr:clientData/>
  </xdr:twoCellAnchor>
  <xdr:twoCellAnchor>
    <xdr:from>
      <xdr:col>5</xdr:col>
      <xdr:colOff>561180</xdr:colOff>
      <xdr:row>22</xdr:row>
      <xdr:rowOff>155576</xdr:rowOff>
    </xdr:from>
    <xdr:to>
      <xdr:col>10</xdr:col>
      <xdr:colOff>119062</xdr:colOff>
      <xdr:row>33</xdr:row>
      <xdr:rowOff>55563</xdr:rowOff>
    </xdr:to>
    <xdr:graphicFrame macro="">
      <xdr:nvGraphicFramePr>
        <xdr:cNvPr id="7" name="Chart 6">
          <a:extLst>
            <a:ext uri="{FF2B5EF4-FFF2-40B4-BE49-F238E27FC236}">
              <a16:creationId xmlns:a16="http://schemas.microsoft.com/office/drawing/2014/main" id="{F3A57206-F9F0-4827-8436-319923DF5F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101603</xdr:rowOff>
    </xdr:from>
    <xdr:to>
      <xdr:col>3</xdr:col>
      <xdr:colOff>2341562</xdr:colOff>
      <xdr:row>13</xdr:row>
      <xdr:rowOff>87312</xdr:rowOff>
    </xdr:to>
    <xdr:sp macro="" textlink="">
      <xdr:nvSpPr>
        <xdr:cNvPr id="2" name="TextBox 1">
          <a:extLst>
            <a:ext uri="{FF2B5EF4-FFF2-40B4-BE49-F238E27FC236}">
              <a16:creationId xmlns:a16="http://schemas.microsoft.com/office/drawing/2014/main" id="{C2005A1F-B00F-47D4-B7CB-DFF5EC8F0E82}"/>
            </a:ext>
          </a:extLst>
        </xdr:cNvPr>
        <xdr:cNvSpPr txBox="1"/>
      </xdr:nvSpPr>
      <xdr:spPr>
        <a:xfrm>
          <a:off x="0" y="300041"/>
          <a:ext cx="8747125" cy="21764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0070C0"/>
              </a:solidFill>
              <a:effectLst/>
              <a:latin typeface="+mn-lt"/>
              <a:ea typeface="+mn-ea"/>
              <a:cs typeface="+mn-cs"/>
            </a:rPr>
            <a:t>Step</a:t>
          </a:r>
          <a:r>
            <a:rPr lang="en-US" sz="1100" b="1" baseline="0">
              <a:solidFill>
                <a:srgbClr val="0070C0"/>
              </a:solidFill>
              <a:effectLst/>
              <a:latin typeface="+mn-lt"/>
              <a:ea typeface="+mn-ea"/>
              <a:cs typeface="+mn-cs"/>
            </a:rPr>
            <a:t> 1</a:t>
          </a:r>
          <a:r>
            <a:rPr lang="en-US" sz="1100" b="0">
              <a:solidFill>
                <a:srgbClr val="0070C0"/>
              </a:solidFill>
              <a:effectLst/>
              <a:latin typeface="+mn-lt"/>
              <a:ea typeface="+mn-ea"/>
              <a:cs typeface="+mn-cs"/>
            </a:rPr>
            <a:t> - Please use the following data from the NSCH to generate Figure 2</a:t>
          </a:r>
          <a:r>
            <a:rPr lang="en-US" sz="1100" b="0" baseline="0">
              <a:solidFill>
                <a:srgbClr val="0070C0"/>
              </a:solidFill>
              <a:effectLst/>
              <a:latin typeface="+mn-lt"/>
              <a:ea typeface="+mn-ea"/>
              <a:cs typeface="+mn-cs"/>
            </a:rPr>
            <a:t> for the ACEs SER</a:t>
          </a:r>
          <a:endParaRPr lang="en-US">
            <a:solidFill>
              <a:srgbClr val="0070C0"/>
            </a:solidFill>
            <a:effectLst/>
          </a:endParaRPr>
        </a:p>
        <a:p>
          <a:pPr lvl="1"/>
          <a:r>
            <a:rPr lang="en-US" sz="1100" b="0">
              <a:solidFill>
                <a:schemeClr val="dk1"/>
              </a:solidFill>
              <a:effectLst/>
              <a:latin typeface="+mn-lt"/>
              <a:ea typeface="+mn-ea"/>
              <a:cs typeface="+mn-cs"/>
            </a:rPr>
            <a:t>A. Go to - https://nschdata.org/browse/survey </a:t>
          </a:r>
          <a:endParaRPr lang="en-US">
            <a:effectLst/>
          </a:endParaRPr>
        </a:p>
        <a:p>
          <a:pPr lvl="1"/>
          <a:r>
            <a:rPr lang="en-US" sz="1100" b="0">
              <a:solidFill>
                <a:schemeClr val="dk1"/>
              </a:solidFill>
              <a:effectLst/>
              <a:latin typeface="+mn-lt"/>
              <a:ea typeface="+mn-ea"/>
              <a:cs typeface="+mn-cs"/>
            </a:rPr>
            <a:t>B. Choose data</a:t>
          </a:r>
          <a:r>
            <a:rPr lang="en-US" sz="1100" b="0" baseline="0">
              <a:solidFill>
                <a:schemeClr val="dk1"/>
              </a:solidFill>
              <a:effectLst/>
              <a:latin typeface="+mn-lt"/>
              <a:ea typeface="+mn-ea"/>
              <a:cs typeface="+mn-cs"/>
            </a:rPr>
            <a:t> year and state/region</a:t>
          </a:r>
          <a:endParaRPr lang="en-US">
            <a:effectLst/>
          </a:endParaRPr>
        </a:p>
        <a:p>
          <a:pPr lvl="1"/>
          <a:r>
            <a:rPr lang="en-US" sz="1100" b="0">
              <a:solidFill>
                <a:schemeClr val="dk1"/>
              </a:solidFill>
              <a:effectLst/>
              <a:latin typeface="+mn-lt"/>
              <a:ea typeface="+mn-ea"/>
              <a:cs typeface="+mn-cs"/>
            </a:rPr>
            <a:t>C. Select "Family Health and Activities" as the Starting Point/Topic</a:t>
          </a:r>
          <a:endParaRPr lang="en-US">
            <a:effectLst/>
          </a:endParaRPr>
        </a:p>
        <a:p>
          <a:pPr lvl="1"/>
          <a:r>
            <a:rPr lang="en-US" sz="1100" b="0">
              <a:solidFill>
                <a:schemeClr val="dk1"/>
              </a:solidFill>
              <a:effectLst/>
              <a:latin typeface="+mn-lt"/>
              <a:ea typeface="+mn-ea"/>
              <a:cs typeface="+mn-cs"/>
            </a:rPr>
            <a:t>D.</a:t>
          </a:r>
          <a:r>
            <a:rPr lang="en-US" sz="1100" b="0" baseline="0">
              <a:solidFill>
                <a:schemeClr val="dk1"/>
              </a:solidFill>
              <a:effectLst/>
              <a:latin typeface="+mn-lt"/>
              <a:ea typeface="+mn-ea"/>
              <a:cs typeface="+mn-cs"/>
            </a:rPr>
            <a:t> Select i</a:t>
          </a:r>
          <a:r>
            <a:rPr lang="en-US" sz="1100" b="0">
              <a:solidFill>
                <a:schemeClr val="dk1"/>
              </a:solidFill>
              <a:effectLst/>
              <a:latin typeface="+mn-lt"/>
              <a:ea typeface="+mn-ea"/>
              <a:cs typeface="+mn-cs"/>
            </a:rPr>
            <a:t>ndicator 6.13 and view individual</a:t>
          </a:r>
          <a:r>
            <a:rPr lang="en-US" sz="1100" b="0" baseline="0">
              <a:solidFill>
                <a:schemeClr val="dk1"/>
              </a:solidFill>
              <a:effectLst/>
              <a:latin typeface="+mn-lt"/>
              <a:ea typeface="+mn-ea"/>
              <a:cs typeface="+mn-cs"/>
            </a:rPr>
            <a:t> items for this indicator</a:t>
          </a:r>
          <a:endParaRPr lang="en-US">
            <a:effectLst/>
          </a:endParaRPr>
        </a:p>
        <a:p>
          <a:pPr lvl="1" eaLnBrk="1" fontAlgn="auto" latinLnBrk="0" hangingPunct="1"/>
          <a:r>
            <a:rPr lang="en-US" sz="1100" b="0" i="1" baseline="0">
              <a:solidFill>
                <a:srgbClr val="FF0000"/>
              </a:solidFill>
              <a:effectLst/>
              <a:latin typeface="+mn-lt"/>
              <a:ea typeface="+mn-ea"/>
              <a:cs typeface="+mn-cs"/>
            </a:rPr>
            <a:t>Note - A response of 'somewhat often' or 'very often' to </a:t>
          </a:r>
          <a:r>
            <a:rPr lang="en-US" sz="1100" b="0" i="1">
              <a:solidFill>
                <a:srgbClr val="FF0000"/>
              </a:solidFill>
              <a:effectLst/>
              <a:latin typeface="+mn-lt"/>
              <a:ea typeface="+mn-ea"/>
              <a:cs typeface="+mn-cs"/>
            </a:rPr>
            <a:t>ACE1 was coded as an adverse childhood experience. The remaining survey items ACE3-ACE10 are dichotomous with 'Yes/No' response options. The</a:t>
          </a:r>
          <a:r>
            <a:rPr lang="en-US" sz="1100" b="0" i="1" baseline="0">
              <a:solidFill>
                <a:srgbClr val="FF0000"/>
              </a:solidFill>
              <a:effectLst/>
              <a:latin typeface="+mn-lt"/>
              <a:ea typeface="+mn-ea"/>
              <a:cs typeface="+mn-cs"/>
            </a:rPr>
            <a:t> NSCH Codebook includes code to identify the number of children who reported 0, 1, or 2+ ACEs for these variables.</a:t>
          </a:r>
          <a:endParaRPr lang="en-US">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rgbClr val="0070C0"/>
              </a:solidFill>
              <a:effectLst/>
              <a:latin typeface="+mn-lt"/>
              <a:ea typeface="+mn-ea"/>
              <a:cs typeface="+mn-cs"/>
            </a:rPr>
            <a:t>Step</a:t>
          </a:r>
          <a:r>
            <a:rPr lang="en-US" sz="1100" b="1" baseline="0">
              <a:solidFill>
                <a:srgbClr val="0070C0"/>
              </a:solidFill>
              <a:effectLst/>
              <a:latin typeface="+mn-lt"/>
              <a:ea typeface="+mn-ea"/>
              <a:cs typeface="+mn-cs"/>
            </a:rPr>
            <a:t> 2 </a:t>
          </a:r>
          <a:r>
            <a:rPr lang="en-US" sz="1100" b="0" baseline="0">
              <a:solidFill>
                <a:srgbClr val="0070C0"/>
              </a:solidFill>
              <a:effectLst/>
              <a:latin typeface="+mn-lt"/>
              <a:ea typeface="+mn-ea"/>
              <a:cs typeface="+mn-cs"/>
            </a:rPr>
            <a:t>- </a:t>
          </a:r>
          <a:r>
            <a:rPr lang="en-US" sz="1100" b="0">
              <a:solidFill>
                <a:srgbClr val="0070C0"/>
              </a:solidFill>
              <a:effectLst/>
              <a:latin typeface="+mn-lt"/>
              <a:ea typeface="+mn-ea"/>
              <a:cs typeface="+mn-cs"/>
            </a:rPr>
            <a:t>Tables 1 through 9 will automatically fill</a:t>
          </a:r>
          <a:r>
            <a:rPr lang="en-US" sz="1100" b="0" baseline="0">
              <a:solidFill>
                <a:srgbClr val="0070C0"/>
              </a:solidFill>
              <a:effectLst/>
              <a:latin typeface="+mn-lt"/>
              <a:ea typeface="+mn-ea"/>
              <a:cs typeface="+mn-cs"/>
            </a:rPr>
            <a:t> with data from Tab B_FIgure 1</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0070C0"/>
              </a:solidFill>
              <a:effectLst/>
              <a:latin typeface="+mn-lt"/>
              <a:ea typeface="+mn-ea"/>
              <a:cs typeface="+mn-cs"/>
            </a:rPr>
            <a:t>Step 3 </a:t>
          </a:r>
          <a:r>
            <a:rPr lang="en-US" sz="1100" b="0" baseline="0">
              <a:solidFill>
                <a:srgbClr val="0070C0"/>
              </a:solidFill>
              <a:effectLst/>
              <a:latin typeface="+mn-lt"/>
              <a:ea typeface="+mn-ea"/>
              <a:cs typeface="+mn-cs"/>
            </a:rPr>
            <a:t>- Calculate the percentage of children that experienced each type of ACE in Table 10</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0070C0"/>
              </a:solidFill>
              <a:effectLst/>
              <a:latin typeface="+mn-lt"/>
              <a:ea typeface="+mn-ea"/>
              <a:cs typeface="+mn-cs"/>
            </a:rPr>
            <a:t>Step 4 - </a:t>
          </a:r>
          <a:r>
            <a:rPr lang="en-US" sz="1100" b="0" baseline="0">
              <a:solidFill>
                <a:srgbClr val="0070C0"/>
              </a:solidFill>
              <a:effectLst/>
              <a:latin typeface="+mn-lt"/>
              <a:ea typeface="+mn-ea"/>
              <a:cs typeface="+mn-cs"/>
            </a:rPr>
            <a:t>Enter the Top Five types of ACEs experienced into Figure 2 of the ACEs SER PDF Form</a:t>
          </a:r>
          <a:endParaRPr lang="en-US" sz="1100" b="0">
            <a:solidFill>
              <a:srgbClr val="0070C0"/>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xdr:colOff>
      <xdr:row>1</xdr:row>
      <xdr:rowOff>101604</xdr:rowOff>
    </xdr:from>
    <xdr:to>
      <xdr:col>5</xdr:col>
      <xdr:colOff>745436</xdr:colOff>
      <xdr:row>11</xdr:row>
      <xdr:rowOff>48314</xdr:rowOff>
    </xdr:to>
    <xdr:sp macro="" textlink="">
      <xdr:nvSpPr>
        <xdr:cNvPr id="2" name="TextBox 1">
          <a:extLst>
            <a:ext uri="{FF2B5EF4-FFF2-40B4-BE49-F238E27FC236}">
              <a16:creationId xmlns:a16="http://schemas.microsoft.com/office/drawing/2014/main" id="{277AF9F3-E171-4EF7-A57F-4AE83523C4F5}"/>
            </a:ext>
          </a:extLst>
        </xdr:cNvPr>
        <xdr:cNvSpPr txBox="1"/>
      </xdr:nvSpPr>
      <xdr:spPr>
        <a:xfrm>
          <a:off x="2" y="301767"/>
          <a:ext cx="6557064" cy="27696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0070C0"/>
              </a:solidFill>
              <a:effectLst/>
              <a:latin typeface="+mn-lt"/>
              <a:ea typeface="+mn-ea"/>
              <a:cs typeface="+mn-cs"/>
            </a:rPr>
            <a:t>Step</a:t>
          </a:r>
          <a:r>
            <a:rPr lang="en-US" sz="1100" b="1" baseline="0">
              <a:solidFill>
                <a:srgbClr val="0070C0"/>
              </a:solidFill>
              <a:effectLst/>
              <a:latin typeface="+mn-lt"/>
              <a:ea typeface="+mn-ea"/>
              <a:cs typeface="+mn-cs"/>
            </a:rPr>
            <a:t> 1</a:t>
          </a:r>
          <a:r>
            <a:rPr lang="en-US" sz="1100" b="0">
              <a:solidFill>
                <a:srgbClr val="0070C0"/>
              </a:solidFill>
              <a:effectLst/>
              <a:latin typeface="+mn-lt"/>
              <a:ea typeface="+mn-ea"/>
              <a:cs typeface="+mn-cs"/>
            </a:rPr>
            <a:t> - Please use the following data from the NSCH to generate Figure 3</a:t>
          </a:r>
          <a:r>
            <a:rPr lang="en-US" sz="1100" b="0" baseline="0">
              <a:solidFill>
                <a:srgbClr val="0070C0"/>
              </a:solidFill>
              <a:effectLst/>
              <a:latin typeface="+mn-lt"/>
              <a:ea typeface="+mn-ea"/>
              <a:cs typeface="+mn-cs"/>
            </a:rPr>
            <a:t> for the ACEs SER</a:t>
          </a:r>
          <a:endParaRPr lang="en-US" sz="1200">
            <a:solidFill>
              <a:srgbClr val="0070C0"/>
            </a:solidFill>
            <a:effectLst/>
          </a:endParaRPr>
        </a:p>
        <a:p>
          <a:pPr lvl="1"/>
          <a:r>
            <a:rPr lang="en-US" sz="1100" b="0">
              <a:solidFill>
                <a:schemeClr val="dk1"/>
              </a:solidFill>
              <a:effectLst/>
              <a:latin typeface="+mn-lt"/>
              <a:ea typeface="+mn-ea"/>
              <a:cs typeface="+mn-cs"/>
            </a:rPr>
            <a:t>A. Go to - https://nschdata.org/browse/survey </a:t>
          </a:r>
          <a:endParaRPr lang="en-US">
            <a:effectLst/>
          </a:endParaRPr>
        </a:p>
        <a:p>
          <a:pPr lvl="1"/>
          <a:r>
            <a:rPr lang="en-US" sz="1100" b="0">
              <a:solidFill>
                <a:schemeClr val="dk1"/>
              </a:solidFill>
              <a:effectLst/>
              <a:latin typeface="+mn-lt"/>
              <a:ea typeface="+mn-ea"/>
              <a:cs typeface="+mn-cs"/>
            </a:rPr>
            <a:t>B. Choose data</a:t>
          </a:r>
          <a:r>
            <a:rPr lang="en-US" sz="1100" b="0" baseline="0">
              <a:solidFill>
                <a:schemeClr val="dk1"/>
              </a:solidFill>
              <a:effectLst/>
              <a:latin typeface="+mn-lt"/>
              <a:ea typeface="+mn-ea"/>
              <a:cs typeface="+mn-cs"/>
            </a:rPr>
            <a:t> year and state/region</a:t>
          </a:r>
          <a:endParaRPr lang="en-US">
            <a:effectLst/>
          </a:endParaRPr>
        </a:p>
        <a:p>
          <a:pPr lvl="1"/>
          <a:r>
            <a:rPr lang="en-US" sz="1100" b="0">
              <a:solidFill>
                <a:schemeClr val="dk1"/>
              </a:solidFill>
              <a:effectLst/>
              <a:latin typeface="+mn-lt"/>
              <a:ea typeface="+mn-ea"/>
              <a:cs typeface="+mn-cs"/>
            </a:rPr>
            <a:t>C. Select "Family Health and Activities" as the Starting Point/Topic</a:t>
          </a:r>
          <a:endParaRPr lang="en-US">
            <a:effectLst/>
          </a:endParaRPr>
        </a:p>
        <a:p>
          <a:pPr lvl="1"/>
          <a:r>
            <a:rPr lang="en-US" sz="1100" b="0">
              <a:solidFill>
                <a:schemeClr val="dk1"/>
              </a:solidFill>
              <a:effectLst/>
              <a:latin typeface="+mn-lt"/>
              <a:ea typeface="+mn-ea"/>
              <a:cs typeface="+mn-cs"/>
            </a:rPr>
            <a:t>D.</a:t>
          </a:r>
          <a:r>
            <a:rPr lang="en-US" sz="1100" b="0" baseline="0">
              <a:solidFill>
                <a:schemeClr val="dk1"/>
              </a:solidFill>
              <a:effectLst/>
              <a:latin typeface="+mn-lt"/>
              <a:ea typeface="+mn-ea"/>
              <a:cs typeface="+mn-cs"/>
            </a:rPr>
            <a:t> Select i</a:t>
          </a:r>
          <a:r>
            <a:rPr lang="en-US" sz="1100" b="0">
              <a:solidFill>
                <a:schemeClr val="dk1"/>
              </a:solidFill>
              <a:effectLst/>
              <a:latin typeface="+mn-lt"/>
              <a:ea typeface="+mn-ea"/>
              <a:cs typeface="+mn-cs"/>
            </a:rPr>
            <a:t>ndicator 6.13 and view individual</a:t>
          </a:r>
          <a:r>
            <a:rPr lang="en-US" sz="1100" b="0" baseline="0">
              <a:solidFill>
                <a:schemeClr val="dk1"/>
              </a:solidFill>
              <a:effectLst/>
              <a:latin typeface="+mn-lt"/>
              <a:ea typeface="+mn-ea"/>
              <a:cs typeface="+mn-cs"/>
            </a:rPr>
            <a:t> items for this indicator</a:t>
          </a:r>
        </a:p>
        <a:p>
          <a:pPr lvl="1"/>
          <a:r>
            <a:rPr lang="en-US" sz="1100" b="0" baseline="0">
              <a:solidFill>
                <a:schemeClr val="dk1"/>
              </a:solidFill>
              <a:effectLst/>
              <a:latin typeface="+mn-lt"/>
              <a:ea typeface="+mn-ea"/>
              <a:cs typeface="+mn-cs"/>
            </a:rPr>
            <a:t>E. Once you are viewing survey response data, select "race/ethnicity of child" under the "Edit Search Criteria" menu to view responses across race/ethnicity groups.</a:t>
          </a:r>
          <a:r>
            <a:rPr lang="en-US" sz="1100" b="0">
              <a:solidFill>
                <a:schemeClr val="dk1"/>
              </a:solidFill>
              <a:effectLst/>
              <a:latin typeface="+mn-lt"/>
              <a:ea typeface="+mn-ea"/>
              <a:cs typeface="+mn-cs"/>
            </a:rPr>
            <a:t> Select "sex of child" to view responses across males and females</a:t>
          </a:r>
          <a:r>
            <a:rPr lang="en-US" sz="1100" b="0" baseline="0">
              <a:solidFill>
                <a:schemeClr val="dk1"/>
              </a:solidFill>
              <a:effectLst/>
              <a:latin typeface="+mn-lt"/>
              <a:ea typeface="+mn-ea"/>
              <a:cs typeface="+mn-cs"/>
            </a:rPr>
            <a:t>.</a:t>
          </a:r>
          <a:endParaRPr lang="en-US">
            <a:effectLst/>
          </a:endParaRPr>
        </a:p>
        <a:p>
          <a:pPr lvl="1"/>
          <a:r>
            <a:rPr lang="en-US" sz="1100" b="0" i="1" baseline="0">
              <a:solidFill>
                <a:srgbClr val="FF0000"/>
              </a:solidFill>
              <a:effectLst/>
              <a:latin typeface="+mn-lt"/>
              <a:ea typeface="+mn-ea"/>
              <a:cs typeface="+mn-cs"/>
            </a:rPr>
            <a:t>Note - A response of 'somewhat often' or 'very often' to </a:t>
          </a:r>
          <a:r>
            <a:rPr lang="en-US" sz="1100" b="0" i="1">
              <a:solidFill>
                <a:srgbClr val="FF0000"/>
              </a:solidFill>
              <a:effectLst/>
              <a:latin typeface="+mn-lt"/>
              <a:ea typeface="+mn-ea"/>
              <a:cs typeface="+mn-cs"/>
            </a:rPr>
            <a:t>ACE1 was coded as an adverse childhood experience. The remaining survey items ACE3-ACE10 are dichotomous with 'Yes/No' response options. The</a:t>
          </a:r>
          <a:r>
            <a:rPr lang="en-US" sz="1100" b="0" i="1" baseline="0">
              <a:solidFill>
                <a:srgbClr val="FF0000"/>
              </a:solidFill>
              <a:effectLst/>
              <a:latin typeface="+mn-lt"/>
              <a:ea typeface="+mn-ea"/>
              <a:cs typeface="+mn-cs"/>
            </a:rPr>
            <a:t> NSCH Codebook includes code to identify the number of children who reported 0, 1, or 2+ ACEs for these variables.</a:t>
          </a:r>
          <a:endParaRPr lang="en-US" sz="120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0070C0"/>
              </a:solidFill>
              <a:effectLst/>
              <a:uLnTx/>
              <a:uFillTx/>
              <a:latin typeface="+mn-lt"/>
              <a:ea typeface="+mn-ea"/>
              <a:cs typeface="+mn-cs"/>
            </a:rPr>
            <a:t>Step 2 - Fill in group names in rows A14 through A18 that will be used in Figure 3</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100" b="0" i="1" u="none" strike="noStrike" kern="0" cap="none" spc="0" normalizeH="0" baseline="0" noProof="0">
              <a:ln>
                <a:noFill/>
              </a:ln>
              <a:solidFill>
                <a:srgbClr val="FF0000"/>
              </a:solidFill>
              <a:effectLst/>
              <a:uLnTx/>
              <a:uFillTx/>
              <a:latin typeface="+mn-lt"/>
              <a:ea typeface="+mn-ea"/>
              <a:cs typeface="+mn-cs"/>
            </a:rPr>
            <a:t>Note - </a:t>
          </a:r>
          <a:r>
            <a:rPr lang="en-US" sz="1100" b="0" i="1">
              <a:solidFill>
                <a:srgbClr val="FF0000"/>
              </a:solidFill>
              <a:effectLst/>
              <a:latin typeface="+mn-lt"/>
              <a:ea typeface="+mn-ea"/>
              <a:cs typeface="+mn-cs"/>
            </a:rPr>
            <a:t>review raw data on race/ethnicity counts</a:t>
          </a:r>
          <a:endParaRPr kumimoji="0" lang="en-US" sz="1100" b="0" i="1"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0070C0"/>
              </a:solidFill>
              <a:effectLst/>
              <a:uLnTx/>
              <a:uFillTx/>
              <a:latin typeface="+mn-lt"/>
              <a:ea typeface="+mn-ea"/>
              <a:cs typeface="+mn-cs"/>
            </a:rPr>
            <a:t>Step 3 - Fill in the tables 1 through 12 below to generate the graph for Figure 3</a:t>
          </a:r>
          <a:endParaRPr kumimoji="0" lang="en-US" sz="1100" b="0" i="0" u="none" strike="noStrike" kern="0" cap="none" spc="0" normalizeH="0" baseline="0" noProof="0">
            <a:ln>
              <a:noFill/>
            </a:ln>
            <a:solidFill>
              <a:srgbClr val="0070C0"/>
            </a:solidFill>
            <a:effectLst/>
            <a:uLnTx/>
            <a:uFillTx/>
            <a:latin typeface="+mn-lt"/>
            <a:ea typeface="+mn-ea"/>
            <a:cs typeface="+mn-cs"/>
          </a:endParaRPr>
        </a:p>
      </xdr:txBody>
    </xdr:sp>
    <xdr:clientData/>
  </xdr:twoCellAnchor>
  <xdr:twoCellAnchor>
    <xdr:from>
      <xdr:col>6</xdr:col>
      <xdr:colOff>719666</xdr:colOff>
      <xdr:row>30</xdr:row>
      <xdr:rowOff>134939</xdr:rowOff>
    </xdr:from>
    <xdr:to>
      <xdr:col>14</xdr:col>
      <xdr:colOff>177800</xdr:colOff>
      <xdr:row>43</xdr:row>
      <xdr:rowOff>177801</xdr:rowOff>
    </xdr:to>
    <xdr:graphicFrame macro="">
      <xdr:nvGraphicFramePr>
        <xdr:cNvPr id="4" name="Chart 3">
          <a:extLst>
            <a:ext uri="{FF2B5EF4-FFF2-40B4-BE49-F238E27FC236}">
              <a16:creationId xmlns:a16="http://schemas.microsoft.com/office/drawing/2014/main" id="{A82ACFEC-D3B2-4AA0-820E-279E81863A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1</xdr:row>
      <xdr:rowOff>76200</xdr:rowOff>
    </xdr:from>
    <xdr:to>
      <xdr:col>9</xdr:col>
      <xdr:colOff>435429</xdr:colOff>
      <xdr:row>28</xdr:row>
      <xdr:rowOff>308428</xdr:rowOff>
    </xdr:to>
    <xdr:sp macro="" textlink="">
      <xdr:nvSpPr>
        <xdr:cNvPr id="2" name="TextBox 1">
          <a:extLst>
            <a:ext uri="{FF2B5EF4-FFF2-40B4-BE49-F238E27FC236}">
              <a16:creationId xmlns:a16="http://schemas.microsoft.com/office/drawing/2014/main" id="{117F0F79-7F21-45F9-A7B2-065A17E0DBCA}"/>
            </a:ext>
          </a:extLst>
        </xdr:cNvPr>
        <xdr:cNvSpPr txBox="1"/>
      </xdr:nvSpPr>
      <xdr:spPr>
        <a:xfrm>
          <a:off x="19050" y="275771"/>
          <a:ext cx="5886450" cy="730794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none">
              <a:solidFill>
                <a:srgbClr val="0070C0"/>
              </a:solidFill>
            </a:rPr>
            <a:t>Use the following data from the NSCH to generate Figure 4</a:t>
          </a:r>
          <a:r>
            <a:rPr lang="en-US" sz="1100" b="1" u="none" baseline="0">
              <a:solidFill>
                <a:srgbClr val="0070C0"/>
              </a:solidFill>
            </a:rPr>
            <a:t> for the ACEs SER</a:t>
          </a:r>
          <a:endParaRPr lang="en-US" sz="1100" b="1" u="none">
            <a:solidFill>
              <a:srgbClr val="0070C0"/>
            </a:solidFill>
          </a:endParaRPr>
        </a:p>
        <a:p>
          <a:pPr lvl="0" eaLnBrk="1" fontAlgn="auto" latinLnBrk="0" hangingPunct="1"/>
          <a:r>
            <a:rPr lang="en-US" sz="1100" b="1" i="0">
              <a:solidFill>
                <a:schemeClr val="dk1"/>
              </a:solidFill>
              <a:effectLst/>
              <a:latin typeface="+mn-lt"/>
              <a:ea typeface="+mn-ea"/>
              <a:cs typeface="+mn-cs"/>
            </a:rPr>
            <a:t>Data</a:t>
          </a:r>
          <a:r>
            <a:rPr lang="en-US" sz="1100" b="1" i="0" baseline="0">
              <a:solidFill>
                <a:schemeClr val="dk1"/>
              </a:solidFill>
              <a:effectLst/>
              <a:latin typeface="+mn-lt"/>
              <a:ea typeface="+mn-ea"/>
              <a:cs typeface="+mn-cs"/>
            </a:rPr>
            <a:t> Requested: </a:t>
          </a:r>
          <a:r>
            <a:rPr lang="en-US" sz="1100" b="0" i="0" baseline="0">
              <a:solidFill>
                <a:schemeClr val="dk1"/>
              </a:solidFill>
              <a:effectLst/>
              <a:latin typeface="+mn-lt"/>
              <a:ea typeface="+mn-ea"/>
              <a:cs typeface="+mn-cs"/>
            </a:rPr>
            <a:t>Percentage of children experiencing positive experience</a:t>
          </a:r>
          <a:endParaRPr lang="en-US">
            <a:effectLst/>
          </a:endParaRPr>
        </a:p>
        <a:p>
          <a:pPr lvl="0" eaLnBrk="1" fontAlgn="auto" latinLnBrk="0" hangingPunct="1"/>
          <a:r>
            <a:rPr lang="en-US" sz="1100" b="0" i="0" baseline="0">
              <a:solidFill>
                <a:schemeClr val="dk1"/>
              </a:solidFill>
              <a:effectLst/>
              <a:latin typeface="+mn-lt"/>
              <a:ea typeface="+mn-ea"/>
              <a:cs typeface="+mn-cs"/>
            </a:rPr>
            <a:t>- </a:t>
          </a:r>
          <a:r>
            <a:rPr lang="en-US" sz="1100" b="0" i="0" baseline="0">
              <a:solidFill>
                <a:schemeClr val="accent2"/>
              </a:solidFill>
              <a:effectLst/>
              <a:latin typeface="+mn-lt"/>
              <a:ea typeface="+mn-ea"/>
              <a:cs typeface="+mn-cs"/>
            </a:rPr>
            <a:t>Community Support data</a:t>
          </a:r>
          <a:endParaRPr lang="en-US" sz="1100" b="0" i="0" baseline="0">
            <a:solidFill>
              <a:schemeClr val="dk1"/>
            </a:solidFill>
            <a:effectLst/>
            <a:latin typeface="+mn-lt"/>
            <a:ea typeface="+mn-ea"/>
            <a:cs typeface="+mn-cs"/>
          </a:endParaRPr>
        </a:p>
        <a:p>
          <a:pPr lvl="1" eaLnBrk="1" fontAlgn="auto" latinLnBrk="0" hangingPunct="1"/>
          <a:r>
            <a:rPr lang="en-US" sz="1100" b="0" i="0" baseline="0">
              <a:solidFill>
                <a:schemeClr val="dk1"/>
              </a:solidFill>
              <a:effectLst/>
              <a:latin typeface="+mn-lt"/>
              <a:ea typeface="+mn-ea"/>
              <a:cs typeface="+mn-cs"/>
            </a:rPr>
            <a:t>- Go to https://nschdata.org/browse/survey</a:t>
          </a:r>
        </a:p>
        <a:p>
          <a:pPr lvl="1" eaLnBrk="1" fontAlgn="auto" latinLnBrk="0" hangingPunct="1"/>
          <a:r>
            <a:rPr lang="en-US" sz="1100" b="0" i="0" baseline="0">
              <a:solidFill>
                <a:schemeClr val="dk1"/>
              </a:solidFill>
              <a:effectLst/>
              <a:latin typeface="+mn-lt"/>
              <a:ea typeface="+mn-ea"/>
              <a:cs typeface="+mn-cs"/>
            </a:rPr>
            <a:t>- Select data year and state/region</a:t>
          </a:r>
        </a:p>
        <a:p>
          <a:pPr lvl="1" eaLnBrk="1" fontAlgn="auto" latinLnBrk="0" hangingPunct="1"/>
          <a:r>
            <a:rPr lang="en-US" sz="1100" b="0" i="0" baseline="0">
              <a:solidFill>
                <a:schemeClr val="dk1"/>
              </a:solidFill>
              <a:effectLst/>
              <a:latin typeface="+mn-lt"/>
              <a:ea typeface="+mn-ea"/>
              <a:cs typeface="+mn-cs"/>
            </a:rPr>
            <a:t>- Choose "Neighborhood Safety and Support" under Child and Family Health Measures</a:t>
          </a:r>
        </a:p>
        <a:p>
          <a:pPr lvl="1" eaLnBrk="1" fontAlgn="auto" latinLnBrk="0" hangingPunct="1"/>
          <a:r>
            <a:rPr lang="en-US" sz="1100" b="0" i="0" baseline="0">
              <a:solidFill>
                <a:schemeClr val="dk1"/>
              </a:solidFill>
              <a:effectLst/>
              <a:latin typeface="+mn-lt"/>
              <a:ea typeface="+mn-ea"/>
              <a:cs typeface="+mn-cs"/>
            </a:rPr>
            <a:t>- Review data for indicators 7.1 and 7.2</a:t>
          </a:r>
        </a:p>
        <a:p>
          <a:pPr lvl="0" eaLnBrk="1" fontAlgn="auto" latinLnBrk="0" hangingPunct="1"/>
          <a:r>
            <a:rPr lang="en-US" sz="1100" b="0" i="0" baseline="0">
              <a:solidFill>
                <a:schemeClr val="dk1"/>
              </a:solidFill>
              <a:effectLst/>
              <a:latin typeface="+mn-lt"/>
              <a:ea typeface="+mn-ea"/>
              <a:cs typeface="+mn-cs"/>
            </a:rPr>
            <a:t>- </a:t>
          </a:r>
          <a:r>
            <a:rPr lang="en-US" sz="1100" b="0" i="0" baseline="0">
              <a:solidFill>
                <a:schemeClr val="accent6">
                  <a:lumMod val="75000"/>
                </a:schemeClr>
              </a:solidFill>
              <a:effectLst/>
              <a:latin typeface="+mn-lt"/>
              <a:ea typeface="+mn-ea"/>
              <a:cs typeface="+mn-cs"/>
            </a:rPr>
            <a:t>School Safety &amp; Support data</a:t>
          </a:r>
        </a:p>
        <a:p>
          <a:pPr lvl="1" eaLnBrk="1" fontAlgn="auto" latinLnBrk="0" hangingPunct="1"/>
          <a:r>
            <a:rPr lang="en-US" sz="1100" b="0" i="0" baseline="0">
              <a:solidFill>
                <a:schemeClr val="dk1"/>
              </a:solidFill>
              <a:effectLst/>
              <a:latin typeface="+mn-lt"/>
              <a:ea typeface="+mn-ea"/>
              <a:cs typeface="+mn-cs"/>
            </a:rPr>
            <a:t>- Go to https://nschdata.org/browse/survey</a:t>
          </a:r>
          <a:endParaRPr lang="en-US">
            <a:effectLst/>
          </a:endParaRPr>
        </a:p>
        <a:p>
          <a:pPr lvl="1" eaLnBrk="1" fontAlgn="auto" latinLnBrk="0" hangingPunct="1"/>
          <a:r>
            <a:rPr lang="en-US" sz="1100" b="0" i="0" baseline="0">
              <a:solidFill>
                <a:schemeClr val="dk1"/>
              </a:solidFill>
              <a:effectLst/>
              <a:latin typeface="+mn-lt"/>
              <a:ea typeface="+mn-ea"/>
              <a:cs typeface="+mn-cs"/>
            </a:rPr>
            <a:t>- Select data year and state/region</a:t>
          </a:r>
          <a:endParaRPr lang="en-US">
            <a:effectLst/>
          </a:endParaRPr>
        </a:p>
        <a:p>
          <a:pPr lvl="1" eaLnBrk="1" fontAlgn="auto" latinLnBrk="0" hangingPunct="1"/>
          <a:r>
            <a:rPr lang="en-US" sz="1100" b="0" i="0" baseline="0">
              <a:solidFill>
                <a:schemeClr val="dk1"/>
              </a:solidFill>
              <a:effectLst/>
              <a:latin typeface="+mn-lt"/>
              <a:ea typeface="+mn-ea"/>
              <a:cs typeface="+mn-cs"/>
            </a:rPr>
            <a:t>- Choose "Neighborhood Safety and Support" under Child and Family Health Measures</a:t>
          </a:r>
          <a:endParaRPr lang="en-US">
            <a:effectLst/>
          </a:endParaRPr>
        </a:p>
        <a:p>
          <a:pPr lvl="1" eaLnBrk="1" fontAlgn="auto" latinLnBrk="0" hangingPunct="1"/>
          <a:r>
            <a:rPr lang="en-US" sz="1100" b="0" i="0" baseline="0">
              <a:solidFill>
                <a:schemeClr val="dk1"/>
              </a:solidFill>
              <a:effectLst/>
              <a:latin typeface="+mn-lt"/>
              <a:ea typeface="+mn-ea"/>
              <a:cs typeface="+mn-cs"/>
            </a:rPr>
            <a:t>- Review data for indicator 7.3</a:t>
          </a:r>
        </a:p>
        <a:p>
          <a:pPr lvl="1" eaLnBrk="1" fontAlgn="auto" latinLnBrk="0" hangingPunct="1"/>
          <a:r>
            <a:rPr lang="en-US" sz="1100" b="0" i="0" baseline="0">
              <a:solidFill>
                <a:schemeClr val="dk1"/>
              </a:solidFill>
              <a:effectLst/>
              <a:latin typeface="+mn-lt"/>
              <a:ea typeface="+mn-ea"/>
              <a:cs typeface="+mn-cs"/>
            </a:rPr>
            <a:t>- Return to the data query page and choose "Emotional and Mental Health"</a:t>
          </a:r>
        </a:p>
        <a:p>
          <a:pPr lvl="1" eaLnBrk="1" fontAlgn="auto" latinLnBrk="0" hangingPunct="1"/>
          <a:r>
            <a:rPr lang="en-US" sz="1100" b="0" i="0" baseline="0">
              <a:solidFill>
                <a:schemeClr val="dk1"/>
              </a:solidFill>
              <a:effectLst/>
              <a:latin typeface="+mn-lt"/>
              <a:ea typeface="+mn-ea"/>
              <a:cs typeface="+mn-cs"/>
            </a:rPr>
            <a:t>- Review data for indicators 2.2 and 2.6</a:t>
          </a:r>
          <a:endParaRPr lang="en-US">
            <a:effectLst/>
          </a:endParaRPr>
        </a:p>
        <a:p>
          <a:pPr lvl="0" eaLnBrk="1" fontAlgn="auto" latinLnBrk="0" hangingPunct="1"/>
          <a:r>
            <a:rPr lang="en-US" sz="1100" b="0" i="0" baseline="0">
              <a:solidFill>
                <a:schemeClr val="dk1"/>
              </a:solidFill>
              <a:effectLst/>
              <a:latin typeface="+mn-lt"/>
              <a:ea typeface="+mn-ea"/>
              <a:cs typeface="+mn-cs"/>
            </a:rPr>
            <a:t>- </a:t>
          </a:r>
          <a:r>
            <a:rPr lang="en-US" sz="1100" b="0" i="0" baseline="0">
              <a:solidFill>
                <a:srgbClr val="00B0F0"/>
              </a:solidFill>
              <a:effectLst/>
              <a:latin typeface="+mn-lt"/>
              <a:ea typeface="+mn-ea"/>
              <a:cs typeface="+mn-cs"/>
            </a:rPr>
            <a:t>Family Resilience data</a:t>
          </a:r>
        </a:p>
        <a:p>
          <a:pPr lvl="1" eaLnBrk="1" fontAlgn="auto" latinLnBrk="0" hangingPunct="1"/>
          <a:r>
            <a:rPr lang="en-US" sz="1100" b="0" i="0" baseline="0">
              <a:solidFill>
                <a:schemeClr val="dk1"/>
              </a:solidFill>
              <a:effectLst/>
              <a:latin typeface="+mn-lt"/>
              <a:ea typeface="+mn-ea"/>
              <a:cs typeface="+mn-cs"/>
            </a:rPr>
            <a:t>- Go to https://nschdata.org/browse/survey</a:t>
          </a:r>
          <a:endParaRPr lang="en-US">
            <a:effectLst/>
          </a:endParaRPr>
        </a:p>
        <a:p>
          <a:pPr lvl="1" eaLnBrk="1" fontAlgn="auto" latinLnBrk="0" hangingPunct="1"/>
          <a:r>
            <a:rPr lang="en-US" sz="1100" b="0" i="0" baseline="0">
              <a:solidFill>
                <a:schemeClr val="dk1"/>
              </a:solidFill>
              <a:effectLst/>
              <a:latin typeface="+mn-lt"/>
              <a:ea typeface="+mn-ea"/>
              <a:cs typeface="+mn-cs"/>
            </a:rPr>
            <a:t>- Select data year and state/region</a:t>
          </a:r>
          <a:endParaRPr lang="en-US">
            <a:effectLst/>
          </a:endParaRPr>
        </a:p>
        <a:p>
          <a:pPr lvl="1" eaLnBrk="1" fontAlgn="auto" latinLnBrk="0" hangingPunct="1"/>
          <a:r>
            <a:rPr lang="en-US" sz="1100" b="0" i="0" baseline="0">
              <a:solidFill>
                <a:schemeClr val="dk1"/>
              </a:solidFill>
              <a:effectLst/>
              <a:latin typeface="+mn-lt"/>
              <a:ea typeface="+mn-ea"/>
              <a:cs typeface="+mn-cs"/>
            </a:rPr>
            <a:t>- Choose "Family Health and Activities"</a:t>
          </a:r>
        </a:p>
        <a:p>
          <a:pPr lvl="1" eaLnBrk="1" fontAlgn="auto" latinLnBrk="0" hangingPunct="1"/>
          <a:r>
            <a:rPr lang="en-US" sz="1100" b="0" i="0" baseline="0">
              <a:solidFill>
                <a:schemeClr val="dk1"/>
              </a:solidFill>
              <a:effectLst/>
              <a:latin typeface="+mn-lt"/>
              <a:ea typeface="+mn-ea"/>
              <a:cs typeface="+mn-cs"/>
            </a:rPr>
            <a:t>- Review data for indicator 6.12 and related items for this indicator</a:t>
          </a:r>
          <a:endParaRPr lang="en-US">
            <a:solidFill>
              <a:srgbClr val="00B0F0"/>
            </a:solidFill>
            <a:effectLst/>
          </a:endParaRPr>
        </a:p>
        <a:p>
          <a:pPr lvl="0" eaLnBrk="1" fontAlgn="auto" latinLnBrk="0" hangingPunct="1"/>
          <a:r>
            <a:rPr lang="en-US" sz="1100" b="1" i="0" baseline="0">
              <a:solidFill>
                <a:schemeClr val="dk1"/>
              </a:solidFill>
              <a:effectLst/>
              <a:latin typeface="+mn-lt"/>
              <a:ea typeface="+mn-ea"/>
              <a:cs typeface="+mn-cs"/>
            </a:rPr>
            <a:t>Indicator(s): </a:t>
          </a:r>
          <a:endParaRPr lang="en-US">
            <a:effectLst/>
          </a:endParaRPr>
        </a:p>
        <a:p>
          <a:pPr lvl="1" eaLnBrk="1" fontAlgn="auto" latinLnBrk="0" hangingPunct="1"/>
          <a:r>
            <a:rPr lang="en-US" sz="1100" b="0" i="0" baseline="0">
              <a:solidFill>
                <a:schemeClr val="accent2"/>
              </a:solidFill>
              <a:effectLst/>
              <a:latin typeface="+mn-lt"/>
              <a:ea typeface="+mn-ea"/>
              <a:cs typeface="+mn-cs"/>
            </a:rPr>
            <a:t>- 7.1: Does this child live in a supportive neighborhood?</a:t>
          </a:r>
        </a:p>
        <a:p>
          <a:pPr marL="914400" marR="0" lvl="2" indent="0" defTabSz="914400" eaLnBrk="1" fontAlgn="auto" latinLnBrk="0" hangingPunct="1">
            <a:lnSpc>
              <a:spcPct val="100000"/>
            </a:lnSpc>
            <a:spcBef>
              <a:spcPts val="0"/>
            </a:spcBef>
            <a:spcAft>
              <a:spcPts val="0"/>
            </a:spcAft>
            <a:buClrTx/>
            <a:buSzTx/>
            <a:buFontTx/>
            <a:buNone/>
            <a:tabLst/>
            <a:defRPr/>
          </a:pPr>
          <a:r>
            <a:rPr lang="en-US" sz="1100" b="0" i="0" baseline="0">
              <a:solidFill>
                <a:schemeClr val="accent2"/>
              </a:solidFill>
              <a:effectLst/>
              <a:latin typeface="+mn-lt"/>
              <a:ea typeface="+mn-ea"/>
              <a:cs typeface="+mn-cs"/>
            </a:rPr>
            <a:t>- 7.1 Threshold -</a:t>
          </a:r>
          <a:r>
            <a:rPr lang="en-US" sz="1100" b="0" i="0" baseline="0">
              <a:solidFill>
                <a:schemeClr val="dk1"/>
              </a:solidFill>
              <a:effectLst/>
              <a:latin typeface="+mn-lt"/>
              <a:ea typeface="+mn-ea"/>
              <a:cs typeface="+mn-cs"/>
            </a:rPr>
            <a:t> </a:t>
          </a:r>
          <a:r>
            <a:rPr lang="en-US"/>
            <a:t>This measure is derived from responses to three statements: 1) People in this neighborhood help each other out (K10Q30); 2) We watch out for each other's children in this neighborhood (K10Q31); and 3) When we encounter difficulties, we know where to go for help in our community (GOFORHELP). Respondents were asked whether they definitely agree, somewhat agree, somewhat disagree, or definitely disagree with each statement. C</a:t>
          </a:r>
          <a:r>
            <a:rPr lang="en-US" sz="1100">
              <a:solidFill>
                <a:schemeClr val="dk1"/>
              </a:solidFill>
              <a:effectLst/>
              <a:latin typeface="+mn-lt"/>
              <a:ea typeface="+mn-ea"/>
              <a:cs typeface="+mn-cs"/>
            </a:rPr>
            <a:t>hildren are considered to live in supportive neighborhoods if their parents reported “definitely agree” to at least one of the items above and “somewhat agree” or “definitely agree” to the other two items. </a:t>
          </a:r>
          <a:endParaRPr lang="en-US">
            <a:solidFill>
              <a:schemeClr val="accent2"/>
            </a:solidFill>
            <a:effectLst/>
          </a:endParaRPr>
        </a:p>
        <a:p>
          <a:pPr lvl="1" eaLnBrk="1" fontAlgn="auto" latinLnBrk="0" hangingPunct="1"/>
          <a:r>
            <a:rPr lang="en-US" sz="1100" b="0" i="0" baseline="0">
              <a:solidFill>
                <a:schemeClr val="accent2"/>
              </a:solidFill>
              <a:effectLst/>
              <a:latin typeface="+mn-lt"/>
              <a:ea typeface="+mn-ea"/>
              <a:cs typeface="+mn-cs"/>
            </a:rPr>
            <a:t>- 7.2: How much do you agree that this child is safe in your neighborhood?</a:t>
          </a:r>
          <a:endParaRPr lang="en-US">
            <a:solidFill>
              <a:schemeClr val="accent2"/>
            </a:solidFill>
            <a:effectLst/>
          </a:endParaRPr>
        </a:p>
        <a:p>
          <a:pPr lvl="1" eaLnBrk="1" fontAlgn="auto" latinLnBrk="0" hangingPunct="1"/>
          <a:r>
            <a:rPr lang="en-US" sz="1100">
              <a:solidFill>
                <a:schemeClr val="accent6">
                  <a:lumMod val="75000"/>
                </a:schemeClr>
              </a:solidFill>
              <a:effectLst/>
              <a:latin typeface="+mn-lt"/>
              <a:ea typeface="+mn-ea"/>
              <a:cs typeface="+mn-cs"/>
            </a:rPr>
            <a:t>- 7.3: How much do you agree that this child is safe at school, age 6-17 years?</a:t>
          </a:r>
          <a:endParaRPr lang="en-US">
            <a:solidFill>
              <a:schemeClr val="accent6">
                <a:lumMod val="75000"/>
              </a:schemeClr>
            </a:solidFill>
            <a:effectLst/>
          </a:endParaRPr>
        </a:p>
        <a:p>
          <a:pPr lvl="1" eaLnBrk="1" fontAlgn="auto" latinLnBrk="0" hangingPunct="1"/>
          <a:r>
            <a:rPr lang="en-US" sz="1100">
              <a:solidFill>
                <a:schemeClr val="accent6">
                  <a:lumMod val="75000"/>
                </a:schemeClr>
              </a:solidFill>
              <a:effectLst/>
              <a:latin typeface="+mn-lt"/>
              <a:ea typeface="+mn-ea"/>
              <a:cs typeface="+mn-cs"/>
            </a:rPr>
            <a:t>- 2.2: During the past 12 months, how often was this child bullied, picked on, or excluded by other children, age 6-17 years?</a:t>
          </a:r>
          <a:endParaRPr lang="en-US">
            <a:solidFill>
              <a:schemeClr val="accent6">
                <a:lumMod val="75000"/>
              </a:schemeClr>
            </a:solidFill>
            <a:effectLst/>
          </a:endParaRPr>
        </a:p>
        <a:p>
          <a:pPr lvl="1" eaLnBrk="1" fontAlgn="auto" latinLnBrk="0" hangingPunct="1"/>
          <a:r>
            <a:rPr lang="en-US" sz="1100">
              <a:solidFill>
                <a:schemeClr val="accent6">
                  <a:lumMod val="75000"/>
                </a:schemeClr>
              </a:solidFill>
              <a:effectLst/>
              <a:latin typeface="+mn-lt"/>
              <a:ea typeface="+mn-ea"/>
              <a:cs typeface="+mn-cs"/>
            </a:rPr>
            <a:t>- 2.6: Compared to other children his or her age, how much difficulty does this child have making or keeping friends, age 6-17 years?</a:t>
          </a:r>
          <a:endParaRPr lang="en-US">
            <a:solidFill>
              <a:schemeClr val="accent6">
                <a:lumMod val="75000"/>
              </a:schemeClr>
            </a:solidFill>
            <a:effectLst/>
          </a:endParaRPr>
        </a:p>
        <a:p>
          <a:pPr lvl="1" eaLnBrk="1" fontAlgn="auto" latinLnBrk="0" hangingPunct="1"/>
          <a:r>
            <a:rPr lang="en-US" sz="1100">
              <a:solidFill>
                <a:srgbClr val="00B0F0"/>
              </a:solidFill>
              <a:effectLst/>
              <a:latin typeface="+mn-lt"/>
              <a:ea typeface="+mn-ea"/>
              <a:cs typeface="+mn-cs"/>
            </a:rPr>
            <a:t>- 6.12: Does this child live in a home where the family demonstrates qualities of resilience during difficult times?</a:t>
          </a:r>
          <a:r>
            <a:rPr lang="en-US" sz="1100" baseline="0">
              <a:solidFill>
                <a:srgbClr val="00B0F0"/>
              </a:solidFill>
              <a:effectLst/>
              <a:latin typeface="+mn-lt"/>
              <a:ea typeface="+mn-ea"/>
              <a:cs typeface="+mn-cs"/>
            </a:rPr>
            <a:t> Individual items for family resilience:</a:t>
          </a:r>
          <a:endParaRPr lang="en-US" sz="1100">
            <a:solidFill>
              <a:srgbClr val="00B0F0"/>
            </a:solidFill>
            <a:effectLst/>
            <a:latin typeface="+mn-lt"/>
            <a:ea typeface="+mn-ea"/>
            <a:cs typeface="+mn-cs"/>
          </a:endParaRPr>
        </a:p>
        <a:p>
          <a:pPr lvl="2"/>
          <a:r>
            <a:rPr lang="en-US" sz="1100">
              <a:solidFill>
                <a:srgbClr val="00B0F0"/>
              </a:solidFill>
              <a:effectLst/>
              <a:latin typeface="+mn-lt"/>
              <a:ea typeface="+mn-ea"/>
              <a:cs typeface="+mn-cs"/>
            </a:rPr>
            <a:t>A. Talk together about what to do when the family faces problems </a:t>
          </a:r>
          <a:endParaRPr lang="en-US">
            <a:solidFill>
              <a:srgbClr val="00B0F0"/>
            </a:solidFill>
            <a:effectLst/>
          </a:endParaRPr>
        </a:p>
        <a:p>
          <a:pPr lvl="2"/>
          <a:r>
            <a:rPr lang="en-US" sz="1100">
              <a:solidFill>
                <a:srgbClr val="00B0F0"/>
              </a:solidFill>
              <a:effectLst/>
              <a:latin typeface="+mn-lt"/>
              <a:ea typeface="+mn-ea"/>
              <a:cs typeface="+mn-cs"/>
            </a:rPr>
            <a:t>B. Work together to solve the problem when the family faces problems</a:t>
          </a:r>
          <a:endParaRPr lang="en-US">
            <a:solidFill>
              <a:srgbClr val="00B0F0"/>
            </a:solidFill>
            <a:effectLst/>
          </a:endParaRPr>
        </a:p>
        <a:p>
          <a:pPr lvl="2"/>
          <a:r>
            <a:rPr lang="en-US" sz="1100">
              <a:solidFill>
                <a:srgbClr val="00B0F0"/>
              </a:solidFill>
              <a:effectLst/>
              <a:latin typeface="+mn-lt"/>
              <a:ea typeface="+mn-ea"/>
              <a:cs typeface="+mn-cs"/>
            </a:rPr>
            <a:t>C. Know we have strengths to draw on when the family faces problems</a:t>
          </a:r>
          <a:endParaRPr lang="en-US">
            <a:solidFill>
              <a:srgbClr val="00B0F0"/>
            </a:solidFill>
            <a:effectLst/>
          </a:endParaRPr>
        </a:p>
        <a:p>
          <a:pPr lvl="2"/>
          <a:r>
            <a:rPr lang="en-US" sz="1100" baseline="0">
              <a:solidFill>
                <a:srgbClr val="00B0F0"/>
              </a:solidFill>
              <a:effectLst/>
              <a:latin typeface="+mn-lt"/>
              <a:ea typeface="+mn-ea"/>
              <a:cs typeface="+mn-cs"/>
            </a:rPr>
            <a:t>D. </a:t>
          </a:r>
          <a:r>
            <a:rPr lang="en-US" sz="1100">
              <a:solidFill>
                <a:srgbClr val="00B0F0"/>
              </a:solidFill>
              <a:effectLst/>
              <a:latin typeface="+mn-lt"/>
              <a:ea typeface="+mn-ea"/>
              <a:cs typeface="+mn-cs"/>
            </a:rPr>
            <a:t>Stay hopeful even in difficult times when the family faces problems</a:t>
          </a:r>
          <a:endParaRPr lang="en-US">
            <a:solidFill>
              <a:srgbClr val="00B0F0"/>
            </a:solidFill>
            <a:effectLst/>
          </a:endParaRPr>
        </a:p>
      </xdr:txBody>
    </xdr:sp>
    <xdr:clientData/>
  </xdr:twoCellAnchor>
  <xdr:twoCellAnchor>
    <xdr:from>
      <xdr:col>12</xdr:col>
      <xdr:colOff>487892</xdr:colOff>
      <xdr:row>9</xdr:row>
      <xdr:rowOff>159808</xdr:rowOff>
    </xdr:from>
    <xdr:to>
      <xdr:col>17</xdr:col>
      <xdr:colOff>408214</xdr:colOff>
      <xdr:row>26</xdr:row>
      <xdr:rowOff>90714</xdr:rowOff>
    </xdr:to>
    <xdr:graphicFrame macro="">
      <xdr:nvGraphicFramePr>
        <xdr:cNvPr id="3" name="Chart 2">
          <a:extLst>
            <a:ext uri="{FF2B5EF4-FFF2-40B4-BE49-F238E27FC236}">
              <a16:creationId xmlns:a16="http://schemas.microsoft.com/office/drawing/2014/main" id="{55301F15-EAC6-42DB-B43C-CD6AD7AF381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19050</xdr:colOff>
      <xdr:row>1</xdr:row>
      <xdr:rowOff>76199</xdr:rowOff>
    </xdr:from>
    <xdr:to>
      <xdr:col>9</xdr:col>
      <xdr:colOff>197556</xdr:colOff>
      <xdr:row>29</xdr:row>
      <xdr:rowOff>112888</xdr:rowOff>
    </xdr:to>
    <xdr:sp macro="" textlink="">
      <xdr:nvSpPr>
        <xdr:cNvPr id="2" name="TextBox 1">
          <a:extLst>
            <a:ext uri="{FF2B5EF4-FFF2-40B4-BE49-F238E27FC236}">
              <a16:creationId xmlns:a16="http://schemas.microsoft.com/office/drawing/2014/main" id="{8F6101C1-05CB-4E86-B5FD-B3326C76EDB9}"/>
            </a:ext>
          </a:extLst>
        </xdr:cNvPr>
        <xdr:cNvSpPr txBox="1"/>
      </xdr:nvSpPr>
      <xdr:spPr>
        <a:xfrm>
          <a:off x="19050" y="273755"/>
          <a:ext cx="5639506" cy="60903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none">
              <a:solidFill>
                <a:srgbClr val="0070C0"/>
              </a:solidFill>
            </a:rPr>
            <a:t>Use the following data from the NSCH to generate Figure 4</a:t>
          </a:r>
          <a:r>
            <a:rPr lang="en-US" sz="1100" b="1" u="none" baseline="0">
              <a:solidFill>
                <a:srgbClr val="0070C0"/>
              </a:solidFill>
            </a:rPr>
            <a:t> for the ACEs SER</a:t>
          </a:r>
          <a:endParaRPr lang="en-US" sz="1100" b="1" u="none">
            <a:solidFill>
              <a:srgbClr val="0070C0"/>
            </a:solidFill>
          </a:endParaRPr>
        </a:p>
        <a:p>
          <a:pPr lvl="0" eaLnBrk="1" fontAlgn="auto" latinLnBrk="0" hangingPunct="1"/>
          <a:r>
            <a:rPr lang="en-US" sz="1100" b="1" i="0">
              <a:solidFill>
                <a:schemeClr val="dk1"/>
              </a:solidFill>
              <a:effectLst/>
              <a:latin typeface="+mn-lt"/>
              <a:ea typeface="+mn-ea"/>
              <a:cs typeface="+mn-cs"/>
            </a:rPr>
            <a:t>Data</a:t>
          </a:r>
          <a:r>
            <a:rPr lang="en-US" sz="1100" b="1" i="0" baseline="0">
              <a:solidFill>
                <a:schemeClr val="dk1"/>
              </a:solidFill>
              <a:effectLst/>
              <a:latin typeface="+mn-lt"/>
              <a:ea typeface="+mn-ea"/>
              <a:cs typeface="+mn-cs"/>
            </a:rPr>
            <a:t> Requested: </a:t>
          </a:r>
          <a:r>
            <a:rPr lang="en-US" sz="1100" b="0" i="0" baseline="0">
              <a:solidFill>
                <a:schemeClr val="dk1"/>
              </a:solidFill>
              <a:effectLst/>
              <a:latin typeface="+mn-lt"/>
              <a:ea typeface="+mn-ea"/>
              <a:cs typeface="+mn-cs"/>
            </a:rPr>
            <a:t>Percentage of children experiencing positive experience</a:t>
          </a:r>
          <a:endParaRPr lang="en-US">
            <a:effectLst/>
          </a:endParaRPr>
        </a:p>
        <a:p>
          <a:pPr eaLnBrk="1" fontAlgn="auto" latinLnBrk="0" hangingPunct="1"/>
          <a:r>
            <a:rPr lang="en-US" sz="1100" b="0" i="0" baseline="0">
              <a:solidFill>
                <a:schemeClr val="accent2"/>
              </a:solidFill>
              <a:effectLst/>
              <a:latin typeface="+mn-lt"/>
              <a:ea typeface="+mn-ea"/>
              <a:cs typeface="+mn-cs"/>
            </a:rPr>
            <a:t>- Community Support data</a:t>
          </a:r>
          <a:endParaRPr lang="en-US">
            <a:solidFill>
              <a:schemeClr val="accent2"/>
            </a:solidFill>
            <a:effectLst/>
          </a:endParaRPr>
        </a:p>
        <a:p>
          <a:pPr lvl="1" eaLnBrk="1" fontAlgn="auto" latinLnBrk="0" hangingPunct="1"/>
          <a:r>
            <a:rPr lang="en-US" sz="1100" b="0" i="0" baseline="0">
              <a:solidFill>
                <a:schemeClr val="dk1"/>
              </a:solidFill>
              <a:effectLst/>
              <a:latin typeface="+mn-lt"/>
              <a:ea typeface="+mn-ea"/>
              <a:cs typeface="+mn-cs"/>
            </a:rPr>
            <a:t>- Go to https://nschdata.org/browse/survey</a:t>
          </a:r>
          <a:endParaRPr lang="en-US">
            <a:effectLst/>
          </a:endParaRPr>
        </a:p>
        <a:p>
          <a:pPr lvl="1" eaLnBrk="1" fontAlgn="auto" latinLnBrk="0" hangingPunct="1"/>
          <a:r>
            <a:rPr lang="en-US" sz="1100" b="0" i="0" baseline="0">
              <a:solidFill>
                <a:schemeClr val="dk1"/>
              </a:solidFill>
              <a:effectLst/>
              <a:latin typeface="+mn-lt"/>
              <a:ea typeface="+mn-ea"/>
              <a:cs typeface="+mn-cs"/>
            </a:rPr>
            <a:t>- Select data year and state/region</a:t>
          </a:r>
          <a:endParaRPr lang="en-US">
            <a:effectLst/>
          </a:endParaRPr>
        </a:p>
        <a:p>
          <a:pPr lvl="1" eaLnBrk="1" fontAlgn="auto" latinLnBrk="0" hangingPunct="1"/>
          <a:r>
            <a:rPr lang="en-US" sz="1100" b="0" i="0" baseline="0">
              <a:solidFill>
                <a:schemeClr val="dk1"/>
              </a:solidFill>
              <a:effectLst/>
              <a:latin typeface="+mn-lt"/>
              <a:ea typeface="+mn-ea"/>
              <a:cs typeface="+mn-cs"/>
            </a:rPr>
            <a:t>- Choose "Neighborhood Safety and Support" under Child and Family Health Measures</a:t>
          </a:r>
          <a:endParaRPr lang="en-US">
            <a:effectLst/>
          </a:endParaRPr>
        </a:p>
        <a:p>
          <a:pPr lvl="1" eaLnBrk="1" fontAlgn="auto" latinLnBrk="0" hangingPunct="1"/>
          <a:r>
            <a:rPr lang="en-US" sz="1100" b="0" i="0" baseline="0">
              <a:solidFill>
                <a:schemeClr val="dk1"/>
              </a:solidFill>
              <a:effectLst/>
              <a:latin typeface="+mn-lt"/>
              <a:ea typeface="+mn-ea"/>
              <a:cs typeface="+mn-cs"/>
            </a:rPr>
            <a:t>- Review data for indicators 7.1 and 7.2</a:t>
          </a:r>
          <a:endParaRPr lang="en-US">
            <a:effectLst/>
          </a:endParaRPr>
        </a:p>
        <a:p>
          <a:pPr eaLnBrk="1" fontAlgn="auto" latinLnBrk="0" hangingPunct="1"/>
          <a:r>
            <a:rPr lang="en-US" sz="1100" b="0" i="0" baseline="0">
              <a:solidFill>
                <a:schemeClr val="accent6">
                  <a:lumMod val="75000"/>
                </a:schemeClr>
              </a:solidFill>
              <a:effectLst/>
              <a:latin typeface="+mn-lt"/>
              <a:ea typeface="+mn-ea"/>
              <a:cs typeface="+mn-cs"/>
            </a:rPr>
            <a:t>- School Safety &amp; Support data</a:t>
          </a:r>
          <a:endParaRPr lang="en-US">
            <a:solidFill>
              <a:schemeClr val="accent6">
                <a:lumMod val="75000"/>
              </a:schemeClr>
            </a:solidFill>
            <a:effectLst/>
          </a:endParaRPr>
        </a:p>
        <a:p>
          <a:pPr lvl="1" eaLnBrk="1" fontAlgn="auto" latinLnBrk="0" hangingPunct="1"/>
          <a:r>
            <a:rPr lang="en-US" sz="1100" b="0" i="0" baseline="0">
              <a:solidFill>
                <a:schemeClr val="dk1"/>
              </a:solidFill>
              <a:effectLst/>
              <a:latin typeface="+mn-lt"/>
              <a:ea typeface="+mn-ea"/>
              <a:cs typeface="+mn-cs"/>
            </a:rPr>
            <a:t>- Go to https://nschdata.org/browse/survey</a:t>
          </a:r>
          <a:endParaRPr lang="en-US">
            <a:effectLst/>
          </a:endParaRPr>
        </a:p>
        <a:p>
          <a:pPr lvl="1" eaLnBrk="1" fontAlgn="auto" latinLnBrk="0" hangingPunct="1"/>
          <a:r>
            <a:rPr lang="en-US" sz="1100" b="0" i="0" baseline="0">
              <a:solidFill>
                <a:schemeClr val="dk1"/>
              </a:solidFill>
              <a:effectLst/>
              <a:latin typeface="+mn-lt"/>
              <a:ea typeface="+mn-ea"/>
              <a:cs typeface="+mn-cs"/>
            </a:rPr>
            <a:t>- Select data year and state/region</a:t>
          </a:r>
          <a:endParaRPr lang="en-US">
            <a:effectLst/>
          </a:endParaRPr>
        </a:p>
        <a:p>
          <a:pPr lvl="1" eaLnBrk="1" fontAlgn="auto" latinLnBrk="0" hangingPunct="1"/>
          <a:r>
            <a:rPr lang="en-US" sz="1100" b="0" i="0" baseline="0">
              <a:solidFill>
                <a:schemeClr val="dk1"/>
              </a:solidFill>
              <a:effectLst/>
              <a:latin typeface="+mn-lt"/>
              <a:ea typeface="+mn-ea"/>
              <a:cs typeface="+mn-cs"/>
            </a:rPr>
            <a:t>- Choose "Neighborhood Safety and Support" under Child and Family Health Measures</a:t>
          </a:r>
          <a:endParaRPr lang="en-US">
            <a:effectLst/>
          </a:endParaRPr>
        </a:p>
        <a:p>
          <a:pPr lvl="1" eaLnBrk="1" fontAlgn="auto" latinLnBrk="0" hangingPunct="1"/>
          <a:r>
            <a:rPr lang="en-US" sz="1100" b="0" i="0" baseline="0">
              <a:solidFill>
                <a:schemeClr val="dk1"/>
              </a:solidFill>
              <a:effectLst/>
              <a:latin typeface="+mn-lt"/>
              <a:ea typeface="+mn-ea"/>
              <a:cs typeface="+mn-cs"/>
            </a:rPr>
            <a:t>- Review data for indicator 7.3</a:t>
          </a:r>
          <a:endParaRPr lang="en-US">
            <a:effectLst/>
          </a:endParaRPr>
        </a:p>
        <a:p>
          <a:pPr lvl="1" eaLnBrk="1" fontAlgn="auto" latinLnBrk="0" hangingPunct="1"/>
          <a:r>
            <a:rPr lang="en-US" sz="1100" b="0" i="0" baseline="0">
              <a:solidFill>
                <a:schemeClr val="dk1"/>
              </a:solidFill>
              <a:effectLst/>
              <a:latin typeface="+mn-lt"/>
              <a:ea typeface="+mn-ea"/>
              <a:cs typeface="+mn-cs"/>
            </a:rPr>
            <a:t>- Return to the data query page and choose "Emotional and Mental Health"</a:t>
          </a:r>
          <a:endParaRPr lang="en-US">
            <a:effectLst/>
          </a:endParaRPr>
        </a:p>
        <a:p>
          <a:pPr lvl="1" eaLnBrk="1" fontAlgn="auto" latinLnBrk="0" hangingPunct="1"/>
          <a:r>
            <a:rPr lang="en-US" sz="1100" b="0" i="0" baseline="0">
              <a:solidFill>
                <a:schemeClr val="dk1"/>
              </a:solidFill>
              <a:effectLst/>
              <a:latin typeface="+mn-lt"/>
              <a:ea typeface="+mn-ea"/>
              <a:cs typeface="+mn-cs"/>
            </a:rPr>
            <a:t>- Review data for indicators 2.2 and 2.6</a:t>
          </a:r>
          <a:endParaRPr lang="en-US">
            <a:effectLst/>
          </a:endParaRPr>
        </a:p>
        <a:p>
          <a:pPr eaLnBrk="1" fontAlgn="auto" latinLnBrk="0" hangingPunct="1"/>
          <a:r>
            <a:rPr lang="en-US" sz="1100" b="0" i="0" baseline="0">
              <a:solidFill>
                <a:srgbClr val="00B0F0"/>
              </a:solidFill>
              <a:effectLst/>
              <a:latin typeface="+mn-lt"/>
              <a:ea typeface="+mn-ea"/>
              <a:cs typeface="+mn-cs"/>
            </a:rPr>
            <a:t>- Family Resilience data</a:t>
          </a:r>
          <a:endParaRPr lang="en-US">
            <a:solidFill>
              <a:srgbClr val="00B0F0"/>
            </a:solidFill>
            <a:effectLst/>
          </a:endParaRPr>
        </a:p>
        <a:p>
          <a:pPr lvl="1" eaLnBrk="1" fontAlgn="auto" latinLnBrk="0" hangingPunct="1"/>
          <a:r>
            <a:rPr lang="en-US" sz="1100" b="0" i="0" baseline="0">
              <a:solidFill>
                <a:schemeClr val="dk1"/>
              </a:solidFill>
              <a:effectLst/>
              <a:latin typeface="+mn-lt"/>
              <a:ea typeface="+mn-ea"/>
              <a:cs typeface="+mn-cs"/>
            </a:rPr>
            <a:t>- Go to https://nschdata.org/browse/survey</a:t>
          </a:r>
          <a:endParaRPr lang="en-US">
            <a:effectLst/>
          </a:endParaRPr>
        </a:p>
        <a:p>
          <a:pPr lvl="1" eaLnBrk="1" fontAlgn="auto" latinLnBrk="0" hangingPunct="1"/>
          <a:r>
            <a:rPr lang="en-US" sz="1100" b="0" i="0" baseline="0">
              <a:solidFill>
                <a:schemeClr val="dk1"/>
              </a:solidFill>
              <a:effectLst/>
              <a:latin typeface="+mn-lt"/>
              <a:ea typeface="+mn-ea"/>
              <a:cs typeface="+mn-cs"/>
            </a:rPr>
            <a:t>- Select data year and state/region</a:t>
          </a:r>
          <a:endParaRPr lang="en-US">
            <a:effectLst/>
          </a:endParaRPr>
        </a:p>
        <a:p>
          <a:pPr lvl="1" eaLnBrk="1" fontAlgn="auto" latinLnBrk="0" hangingPunct="1"/>
          <a:r>
            <a:rPr lang="en-US" sz="1100" b="0" i="0" baseline="0">
              <a:solidFill>
                <a:schemeClr val="dk1"/>
              </a:solidFill>
              <a:effectLst/>
              <a:latin typeface="+mn-lt"/>
              <a:ea typeface="+mn-ea"/>
              <a:cs typeface="+mn-cs"/>
            </a:rPr>
            <a:t>- Choose "Family Health and Activities"</a:t>
          </a:r>
          <a:endParaRPr lang="en-US">
            <a:effectLst/>
          </a:endParaRPr>
        </a:p>
        <a:p>
          <a:pPr lvl="1" eaLnBrk="1" fontAlgn="auto" latinLnBrk="0" hangingPunct="1"/>
          <a:r>
            <a:rPr lang="en-US" sz="1100" b="0" i="0" baseline="0">
              <a:solidFill>
                <a:schemeClr val="dk1"/>
              </a:solidFill>
              <a:effectLst/>
              <a:latin typeface="+mn-lt"/>
              <a:ea typeface="+mn-ea"/>
              <a:cs typeface="+mn-cs"/>
            </a:rPr>
            <a:t>- Review data for indicator 6.12 and related items for this indicator</a:t>
          </a:r>
          <a:endParaRPr lang="en-US">
            <a:effectLst/>
          </a:endParaRPr>
        </a:p>
        <a:p>
          <a:pPr lvl="0" eaLnBrk="1" fontAlgn="auto" latinLnBrk="0" hangingPunct="1"/>
          <a:r>
            <a:rPr lang="en-US" sz="1100" b="1" i="0" baseline="0">
              <a:solidFill>
                <a:schemeClr val="dk1"/>
              </a:solidFill>
              <a:effectLst/>
              <a:latin typeface="+mn-lt"/>
              <a:ea typeface="+mn-ea"/>
              <a:cs typeface="+mn-cs"/>
            </a:rPr>
            <a:t>Indicator(s): </a:t>
          </a:r>
          <a:endParaRPr lang="en-US">
            <a:effectLst/>
          </a:endParaRPr>
        </a:p>
        <a:p>
          <a:pPr lvl="1" eaLnBrk="1" fontAlgn="auto" latinLnBrk="0" hangingPunct="1"/>
          <a:r>
            <a:rPr lang="en-US" sz="1100" b="0" i="0" baseline="0">
              <a:solidFill>
                <a:schemeClr val="accent2"/>
              </a:solidFill>
              <a:effectLst/>
              <a:latin typeface="+mn-lt"/>
              <a:ea typeface="+mn-ea"/>
              <a:cs typeface="+mn-cs"/>
            </a:rPr>
            <a:t>- 7.1: Does this child live in a supportive neighborhood?</a:t>
          </a:r>
          <a:endParaRPr lang="en-US">
            <a:solidFill>
              <a:schemeClr val="accent2"/>
            </a:solidFill>
            <a:effectLst/>
          </a:endParaRPr>
        </a:p>
        <a:p>
          <a:pPr lvl="1" eaLnBrk="1" fontAlgn="auto" latinLnBrk="0" hangingPunct="1"/>
          <a:r>
            <a:rPr lang="en-US" sz="1100" b="0" i="0" baseline="0">
              <a:solidFill>
                <a:schemeClr val="accent2"/>
              </a:solidFill>
              <a:effectLst/>
              <a:latin typeface="+mn-lt"/>
              <a:ea typeface="+mn-ea"/>
              <a:cs typeface="+mn-cs"/>
            </a:rPr>
            <a:t>- 7.2: How much do you agree that this child is safe in your neighborhood?</a:t>
          </a:r>
          <a:endParaRPr lang="en-US">
            <a:solidFill>
              <a:schemeClr val="accent2"/>
            </a:solidFill>
            <a:effectLst/>
          </a:endParaRPr>
        </a:p>
        <a:p>
          <a:pPr lvl="1" eaLnBrk="1" fontAlgn="auto" latinLnBrk="0" hangingPunct="1"/>
          <a:r>
            <a:rPr lang="en-US" sz="1100">
              <a:solidFill>
                <a:schemeClr val="accent6">
                  <a:lumMod val="75000"/>
                </a:schemeClr>
              </a:solidFill>
              <a:effectLst/>
              <a:latin typeface="+mn-lt"/>
              <a:ea typeface="+mn-ea"/>
              <a:cs typeface="+mn-cs"/>
            </a:rPr>
            <a:t>- 7.3: How much do you agree that this child is safe at school, age 6-17 years?</a:t>
          </a:r>
          <a:endParaRPr lang="en-US">
            <a:solidFill>
              <a:schemeClr val="accent6">
                <a:lumMod val="75000"/>
              </a:schemeClr>
            </a:solidFill>
            <a:effectLst/>
          </a:endParaRPr>
        </a:p>
        <a:p>
          <a:pPr lvl="1" eaLnBrk="1" fontAlgn="auto" latinLnBrk="0" hangingPunct="1"/>
          <a:r>
            <a:rPr lang="en-US" sz="1100">
              <a:solidFill>
                <a:schemeClr val="accent6">
                  <a:lumMod val="75000"/>
                </a:schemeClr>
              </a:solidFill>
              <a:effectLst/>
              <a:latin typeface="+mn-lt"/>
              <a:ea typeface="+mn-ea"/>
              <a:cs typeface="+mn-cs"/>
            </a:rPr>
            <a:t>- 2.2: During the past 12 months, how often was this child bullied, picked on, or excluded by other children, age 6-17 years?</a:t>
          </a:r>
          <a:endParaRPr lang="en-US">
            <a:solidFill>
              <a:schemeClr val="accent6">
                <a:lumMod val="75000"/>
              </a:schemeClr>
            </a:solidFill>
            <a:effectLst/>
          </a:endParaRPr>
        </a:p>
        <a:p>
          <a:pPr lvl="1" eaLnBrk="1" fontAlgn="auto" latinLnBrk="0" hangingPunct="1"/>
          <a:r>
            <a:rPr lang="en-US" sz="1100">
              <a:solidFill>
                <a:schemeClr val="accent6">
                  <a:lumMod val="75000"/>
                </a:schemeClr>
              </a:solidFill>
              <a:effectLst/>
              <a:latin typeface="+mn-lt"/>
              <a:ea typeface="+mn-ea"/>
              <a:cs typeface="+mn-cs"/>
            </a:rPr>
            <a:t>- 2.6: Compared to other children his or her age, how much difficulty does this child have making or keeping friends, age 6-17 years?</a:t>
          </a:r>
          <a:endParaRPr lang="en-US">
            <a:solidFill>
              <a:schemeClr val="accent6">
                <a:lumMod val="75000"/>
              </a:schemeClr>
            </a:solidFill>
            <a:effectLst/>
          </a:endParaRPr>
        </a:p>
        <a:p>
          <a:pPr lvl="1" eaLnBrk="1" fontAlgn="auto" latinLnBrk="0" hangingPunct="1"/>
          <a:r>
            <a:rPr lang="en-US" sz="1100">
              <a:solidFill>
                <a:srgbClr val="00B0F0"/>
              </a:solidFill>
              <a:effectLst/>
              <a:latin typeface="+mn-lt"/>
              <a:ea typeface="+mn-ea"/>
              <a:cs typeface="+mn-cs"/>
            </a:rPr>
            <a:t>- 6.12: Does this child live in a home where the family demonstrates qualities of resilience during difficult times? </a:t>
          </a:r>
          <a:r>
            <a:rPr lang="en-US" sz="1100" baseline="0">
              <a:solidFill>
                <a:srgbClr val="00B0F0"/>
              </a:solidFill>
              <a:effectLst/>
              <a:latin typeface="+mn-lt"/>
              <a:ea typeface="+mn-ea"/>
              <a:cs typeface="+mn-cs"/>
            </a:rPr>
            <a:t>Individual items for family resilience:</a:t>
          </a:r>
          <a:endParaRPr lang="en-US">
            <a:solidFill>
              <a:srgbClr val="00B0F0"/>
            </a:solidFill>
            <a:effectLst/>
          </a:endParaRPr>
        </a:p>
        <a:p>
          <a:pPr lvl="2"/>
          <a:r>
            <a:rPr lang="en-US" sz="1100">
              <a:solidFill>
                <a:srgbClr val="00B0F0"/>
              </a:solidFill>
              <a:effectLst/>
              <a:latin typeface="+mn-lt"/>
              <a:ea typeface="+mn-ea"/>
              <a:cs typeface="+mn-cs"/>
            </a:rPr>
            <a:t>A. Talk together about what to do when the family faces problems </a:t>
          </a:r>
          <a:endParaRPr lang="en-US">
            <a:solidFill>
              <a:srgbClr val="00B0F0"/>
            </a:solidFill>
            <a:effectLst/>
          </a:endParaRPr>
        </a:p>
        <a:p>
          <a:pPr lvl="2"/>
          <a:r>
            <a:rPr lang="en-US" sz="1100">
              <a:solidFill>
                <a:srgbClr val="00B0F0"/>
              </a:solidFill>
              <a:effectLst/>
              <a:latin typeface="+mn-lt"/>
              <a:ea typeface="+mn-ea"/>
              <a:cs typeface="+mn-cs"/>
            </a:rPr>
            <a:t>B. Work together to solve the problem when the family faces problems</a:t>
          </a:r>
          <a:endParaRPr lang="en-US">
            <a:solidFill>
              <a:srgbClr val="00B0F0"/>
            </a:solidFill>
            <a:effectLst/>
          </a:endParaRPr>
        </a:p>
        <a:p>
          <a:pPr lvl="2"/>
          <a:r>
            <a:rPr lang="en-US" sz="1100">
              <a:solidFill>
                <a:srgbClr val="00B0F0"/>
              </a:solidFill>
              <a:effectLst/>
              <a:latin typeface="+mn-lt"/>
              <a:ea typeface="+mn-ea"/>
              <a:cs typeface="+mn-cs"/>
            </a:rPr>
            <a:t>C. Know we have strengths to draw on when the family faces problems</a:t>
          </a:r>
          <a:endParaRPr lang="en-US">
            <a:solidFill>
              <a:srgbClr val="00B0F0"/>
            </a:solidFill>
            <a:effectLst/>
          </a:endParaRPr>
        </a:p>
        <a:p>
          <a:pPr lvl="2"/>
          <a:r>
            <a:rPr lang="en-US" sz="1100" baseline="0">
              <a:solidFill>
                <a:srgbClr val="00B0F0"/>
              </a:solidFill>
              <a:effectLst/>
              <a:latin typeface="+mn-lt"/>
              <a:ea typeface="+mn-ea"/>
              <a:cs typeface="+mn-cs"/>
            </a:rPr>
            <a:t>D. </a:t>
          </a:r>
          <a:r>
            <a:rPr lang="en-US" sz="1100">
              <a:solidFill>
                <a:srgbClr val="00B0F0"/>
              </a:solidFill>
              <a:effectLst/>
              <a:latin typeface="+mn-lt"/>
              <a:ea typeface="+mn-ea"/>
              <a:cs typeface="+mn-cs"/>
            </a:rPr>
            <a:t>Stay hopeful even in difficult times when the family faces problems</a:t>
          </a:r>
          <a:endParaRPr lang="en-US">
            <a:solidFill>
              <a:srgbClr val="00B0F0"/>
            </a:solidFill>
            <a:effectLst/>
          </a:endParaRPr>
        </a:p>
        <a:p>
          <a:pPr lvl="0" eaLnBrk="1" fontAlgn="auto" latinLnBrk="0" hangingPunct="1"/>
          <a:endParaRPr lang="en-US">
            <a:effectLst/>
          </a:endParaRPr>
        </a:p>
      </xdr:txBody>
    </xdr:sp>
    <xdr:clientData/>
  </xdr:twoCellAnchor>
  <xdr:twoCellAnchor>
    <xdr:from>
      <xdr:col>13</xdr:col>
      <xdr:colOff>61737</xdr:colOff>
      <xdr:row>7</xdr:row>
      <xdr:rowOff>20109</xdr:rowOff>
    </xdr:from>
    <xdr:to>
      <xdr:col>17</xdr:col>
      <xdr:colOff>434976</xdr:colOff>
      <xdr:row>22</xdr:row>
      <xdr:rowOff>1059</xdr:rowOff>
    </xdr:to>
    <xdr:graphicFrame macro="">
      <xdr:nvGraphicFramePr>
        <xdr:cNvPr id="3" name="Chart 2">
          <a:extLst>
            <a:ext uri="{FF2B5EF4-FFF2-40B4-BE49-F238E27FC236}">
              <a16:creationId xmlns:a16="http://schemas.microsoft.com/office/drawing/2014/main" id="{F39C27C1-987A-4B1C-BAF6-E71DCCAD9C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9072</xdr:colOff>
      <xdr:row>3</xdr:row>
      <xdr:rowOff>99785</xdr:rowOff>
    </xdr:from>
    <xdr:to>
      <xdr:col>6</xdr:col>
      <xdr:colOff>471715</xdr:colOff>
      <xdr:row>13</xdr:row>
      <xdr:rowOff>154214</xdr:rowOff>
    </xdr:to>
    <xdr:sp macro="" textlink="">
      <xdr:nvSpPr>
        <xdr:cNvPr id="2" name="TextBox 1">
          <a:extLst>
            <a:ext uri="{FF2B5EF4-FFF2-40B4-BE49-F238E27FC236}">
              <a16:creationId xmlns:a16="http://schemas.microsoft.com/office/drawing/2014/main" id="{6E30070A-F95F-4D1D-B3C1-2B6A2FEE256B}"/>
            </a:ext>
          </a:extLst>
        </xdr:cNvPr>
        <xdr:cNvSpPr txBox="1"/>
      </xdr:nvSpPr>
      <xdr:spPr>
        <a:xfrm>
          <a:off x="9072" y="644071"/>
          <a:ext cx="4109357" cy="1868714"/>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i="0">
              <a:solidFill>
                <a:schemeClr val="bg1">
                  <a:lumMod val="95000"/>
                </a:schemeClr>
              </a:solidFill>
            </a:rPr>
            <a:t>ADDING</a:t>
          </a:r>
          <a:r>
            <a:rPr lang="en-US" sz="1050" b="1" i="0" baseline="0">
              <a:solidFill>
                <a:schemeClr val="bg1">
                  <a:lumMod val="95000"/>
                </a:schemeClr>
              </a:solidFill>
            </a:rPr>
            <a:t> GRAPHS TO PDF FORM:</a:t>
          </a:r>
          <a:endParaRPr lang="en-US" sz="1050" b="1" i="0">
            <a:solidFill>
              <a:schemeClr val="bg1">
                <a:lumMod val="95000"/>
              </a:schemeClr>
            </a:solidFill>
          </a:endParaRPr>
        </a:p>
        <a:p>
          <a:r>
            <a:rPr lang="en-US" sz="11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100" i="1" baseline="0">
              <a:solidFill>
                <a:schemeClr val="bg1">
                  <a:lumMod val="95000"/>
                </a:schemeClr>
              </a:solidFill>
            </a:rPr>
            <a:t> </a:t>
          </a:r>
          <a:r>
            <a:rPr lang="en-US" sz="1100" i="1">
              <a:solidFill>
                <a:schemeClr val="bg1">
                  <a:lumMod val="95000"/>
                </a:schemeClr>
              </a:solidFill>
            </a:rPr>
            <a:t>Please</a:t>
          </a:r>
          <a:r>
            <a:rPr lang="en-US" sz="1100" i="1" baseline="0">
              <a:solidFill>
                <a:schemeClr val="bg1">
                  <a:lumMod val="95000"/>
                </a:schemeClr>
              </a:solidFill>
            </a:rPr>
            <a:t> ensure your PDF editor is up to date to fill out the SER form. Refer to the demo recording from CSTE for additional guidance on filling in the SER form.</a:t>
          </a:r>
          <a:endParaRPr lang="en-US" sz="1100" i="1">
            <a:solidFill>
              <a:schemeClr val="bg1">
                <a:lumMod val="95000"/>
              </a:schemeClr>
            </a:solidFill>
          </a:endParaRPr>
        </a:p>
        <a:p>
          <a:endParaRPr lang="en-US" sz="1050" i="1" baseline="0">
            <a:solidFill>
              <a:schemeClr val="bg1">
                <a:lumMod val="95000"/>
              </a:schemeClr>
            </a:solidFill>
          </a:endParaRPr>
        </a:p>
        <a:p>
          <a:endParaRPr lang="en-US" sz="1050" i="1" baseline="0">
            <a:solidFill>
              <a:schemeClr val="bg1">
                <a:lumMod val="95000"/>
              </a:schemeClr>
            </a:solidFill>
          </a:endParaRPr>
        </a:p>
      </xdr:txBody>
    </xdr:sp>
    <xdr:clientData/>
  </xdr:twoCellAnchor>
  <xdr:twoCellAnchor editAs="oneCell">
    <xdr:from>
      <xdr:col>8</xdr:col>
      <xdr:colOff>370416</xdr:colOff>
      <xdr:row>0</xdr:row>
      <xdr:rowOff>103716</xdr:rowOff>
    </xdr:from>
    <xdr:to>
      <xdr:col>16</xdr:col>
      <xdr:colOff>1149702</xdr:colOff>
      <xdr:row>39</xdr:row>
      <xdr:rowOff>17269</xdr:rowOff>
    </xdr:to>
    <xdr:pic>
      <xdr:nvPicPr>
        <xdr:cNvPr id="3" name="Picture 2">
          <a:extLst>
            <a:ext uri="{FF2B5EF4-FFF2-40B4-BE49-F238E27FC236}">
              <a16:creationId xmlns:a16="http://schemas.microsoft.com/office/drawing/2014/main" id="{87EBF832-AD3D-4680-B90D-18E4A7F61DD4}"/>
            </a:ext>
          </a:extLst>
        </xdr:cNvPr>
        <xdr:cNvPicPr>
          <a:picLocks noChangeAspect="1"/>
        </xdr:cNvPicPr>
      </xdr:nvPicPr>
      <xdr:blipFill>
        <a:blip xmlns:r="http://schemas.openxmlformats.org/officeDocument/2006/relationships" r:embed="rId1"/>
        <a:stretch>
          <a:fillRect/>
        </a:stretch>
      </xdr:blipFill>
      <xdr:spPr>
        <a:xfrm>
          <a:off x="5281083" y="103716"/>
          <a:ext cx="5689952" cy="7167168"/>
        </a:xfrm>
        <a:prstGeom prst="rect">
          <a:avLst/>
        </a:prstGeom>
      </xdr:spPr>
    </xdr:pic>
    <xdr:clientData/>
  </xdr:twoCellAnchor>
  <xdr:twoCellAnchor editAs="oneCell">
    <xdr:from>
      <xdr:col>8</xdr:col>
      <xdr:colOff>444499</xdr:colOff>
      <xdr:row>37</xdr:row>
      <xdr:rowOff>137582</xdr:rowOff>
    </xdr:from>
    <xdr:to>
      <xdr:col>16</xdr:col>
      <xdr:colOff>1133833</xdr:colOff>
      <xdr:row>78</xdr:row>
      <xdr:rowOff>122906</xdr:rowOff>
    </xdr:to>
    <xdr:pic>
      <xdr:nvPicPr>
        <xdr:cNvPr id="4" name="Picture 3">
          <a:extLst>
            <a:ext uri="{FF2B5EF4-FFF2-40B4-BE49-F238E27FC236}">
              <a16:creationId xmlns:a16="http://schemas.microsoft.com/office/drawing/2014/main" id="{91260CD1-AE28-4180-910C-3EC64DB7BAA2}"/>
            </a:ext>
          </a:extLst>
        </xdr:cNvPr>
        <xdr:cNvPicPr>
          <a:picLocks noChangeAspect="1"/>
        </xdr:cNvPicPr>
      </xdr:nvPicPr>
      <xdr:blipFill>
        <a:blip xmlns:r="http://schemas.openxmlformats.org/officeDocument/2006/relationships" r:embed="rId2"/>
        <a:stretch>
          <a:fillRect/>
        </a:stretch>
      </xdr:blipFill>
      <xdr:spPr>
        <a:xfrm>
          <a:off x="5355166" y="7556499"/>
          <a:ext cx="5600000" cy="7361905"/>
        </a:xfrm>
        <a:prstGeom prst="rect">
          <a:avLst/>
        </a:prstGeom>
      </xdr:spPr>
    </xdr:pic>
    <xdr:clientData/>
  </xdr:twoCellAnchor>
  <xdr:twoCellAnchor>
    <xdr:from>
      <xdr:col>8</xdr:col>
      <xdr:colOff>508000</xdr:colOff>
      <xdr:row>20</xdr:row>
      <xdr:rowOff>127000</xdr:rowOff>
    </xdr:from>
    <xdr:to>
      <xdr:col>13</xdr:col>
      <xdr:colOff>95250</xdr:colOff>
      <xdr:row>29</xdr:row>
      <xdr:rowOff>145141</xdr:rowOff>
    </xdr:to>
    <xdr:sp macro="" textlink="">
      <xdr:nvSpPr>
        <xdr:cNvPr id="8" name="Rectangle 7">
          <a:extLst>
            <a:ext uri="{FF2B5EF4-FFF2-40B4-BE49-F238E27FC236}">
              <a16:creationId xmlns:a16="http://schemas.microsoft.com/office/drawing/2014/main" id="{5FE39AF4-0475-4BC0-8BEC-DFE69488120C}"/>
            </a:ext>
          </a:extLst>
        </xdr:cNvPr>
        <xdr:cNvSpPr/>
      </xdr:nvSpPr>
      <xdr:spPr>
        <a:xfrm>
          <a:off x="5370286" y="3946071"/>
          <a:ext cx="2626178" cy="1650999"/>
        </a:xfrm>
        <a:prstGeom prst="rect">
          <a:avLst/>
        </a:prstGeom>
        <a:noFill/>
        <a:ln w="28575">
          <a:solidFill>
            <a:srgbClr val="7030A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258233</xdr:colOff>
      <xdr:row>17</xdr:row>
      <xdr:rowOff>46567</xdr:rowOff>
    </xdr:from>
    <xdr:to>
      <xdr:col>16</xdr:col>
      <xdr:colOff>1100666</xdr:colOff>
      <xdr:row>23</xdr:row>
      <xdr:rowOff>18143</xdr:rowOff>
    </xdr:to>
    <xdr:sp macro="" textlink="">
      <xdr:nvSpPr>
        <xdr:cNvPr id="9" name="Rectangle 8">
          <a:extLst>
            <a:ext uri="{FF2B5EF4-FFF2-40B4-BE49-F238E27FC236}">
              <a16:creationId xmlns:a16="http://schemas.microsoft.com/office/drawing/2014/main" id="{58FE67BF-D82E-41DA-B3B6-E304C1D2D606}"/>
            </a:ext>
          </a:extLst>
        </xdr:cNvPr>
        <xdr:cNvSpPr/>
      </xdr:nvSpPr>
      <xdr:spPr>
        <a:xfrm>
          <a:off x="8159447" y="3321353"/>
          <a:ext cx="2665790" cy="1060147"/>
        </a:xfrm>
        <a:prstGeom prst="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283633</xdr:colOff>
      <xdr:row>27</xdr:row>
      <xdr:rowOff>9072</xdr:rowOff>
    </xdr:from>
    <xdr:to>
      <xdr:col>16</xdr:col>
      <xdr:colOff>1126066</xdr:colOff>
      <xdr:row>35</xdr:row>
      <xdr:rowOff>72570</xdr:rowOff>
    </xdr:to>
    <xdr:sp macro="" textlink="">
      <xdr:nvSpPr>
        <xdr:cNvPr id="10" name="Rectangle 9">
          <a:extLst>
            <a:ext uri="{FF2B5EF4-FFF2-40B4-BE49-F238E27FC236}">
              <a16:creationId xmlns:a16="http://schemas.microsoft.com/office/drawing/2014/main" id="{9DEDFCE3-52CC-4E58-B439-1CAE22650F87}"/>
            </a:ext>
          </a:extLst>
        </xdr:cNvPr>
        <xdr:cNvSpPr/>
      </xdr:nvSpPr>
      <xdr:spPr>
        <a:xfrm>
          <a:off x="8184847" y="5098143"/>
          <a:ext cx="2665790" cy="1514927"/>
        </a:xfrm>
        <a:prstGeom prst="rect">
          <a:avLst/>
        </a:prstGeom>
        <a:noFill/>
        <a:ln w="28575">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245533</xdr:colOff>
      <xdr:row>47</xdr:row>
      <xdr:rowOff>65616</xdr:rowOff>
    </xdr:from>
    <xdr:to>
      <xdr:col>16</xdr:col>
      <xdr:colOff>1087966</xdr:colOff>
      <xdr:row>57</xdr:row>
      <xdr:rowOff>95249</xdr:rowOff>
    </xdr:to>
    <xdr:sp macro="" textlink="">
      <xdr:nvSpPr>
        <xdr:cNvPr id="11" name="Rectangle 10">
          <a:extLst>
            <a:ext uri="{FF2B5EF4-FFF2-40B4-BE49-F238E27FC236}">
              <a16:creationId xmlns:a16="http://schemas.microsoft.com/office/drawing/2014/main" id="{F5CDD690-3FEF-4AEE-B82E-3AD5F2E29426}"/>
            </a:ext>
          </a:extLst>
        </xdr:cNvPr>
        <xdr:cNvSpPr/>
      </xdr:nvSpPr>
      <xdr:spPr>
        <a:xfrm>
          <a:off x="8225366" y="9294283"/>
          <a:ext cx="2683933" cy="1828799"/>
        </a:xfrm>
        <a:prstGeom prst="rect">
          <a:avLst/>
        </a:prstGeom>
        <a:noFill/>
        <a:ln w="28575">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7</xdr:col>
      <xdr:colOff>244929</xdr:colOff>
      <xdr:row>24</xdr:row>
      <xdr:rowOff>35780</xdr:rowOff>
    </xdr:from>
    <xdr:to>
      <xdr:col>8</xdr:col>
      <xdr:colOff>508000</xdr:colOff>
      <xdr:row>25</xdr:row>
      <xdr:rowOff>45357</xdr:rowOff>
    </xdr:to>
    <xdr:cxnSp macro="">
      <xdr:nvCxnSpPr>
        <xdr:cNvPr id="13" name="Connector: Elbow 12">
          <a:extLst>
            <a:ext uri="{FF2B5EF4-FFF2-40B4-BE49-F238E27FC236}">
              <a16:creationId xmlns:a16="http://schemas.microsoft.com/office/drawing/2014/main" id="{E9DE6D32-00AE-4DA7-95CB-F20BA43DD310}"/>
            </a:ext>
          </a:extLst>
        </xdr:cNvPr>
        <xdr:cNvCxnSpPr>
          <a:cxnSpLocks/>
          <a:stCxn id="16" idx="3"/>
          <a:endCxn id="8" idx="1"/>
        </xdr:cNvCxnSpPr>
      </xdr:nvCxnSpPr>
      <xdr:spPr>
        <a:xfrm>
          <a:off x="4499429" y="4580566"/>
          <a:ext cx="870857" cy="191005"/>
        </a:xfrm>
        <a:prstGeom prst="bentConnector3">
          <a:avLst/>
        </a:prstGeom>
        <a:ln w="28575">
          <a:solidFill>
            <a:srgbClr val="7030A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375556</xdr:colOff>
      <xdr:row>17</xdr:row>
      <xdr:rowOff>46568</xdr:rowOff>
    </xdr:from>
    <xdr:to>
      <xdr:col>17</xdr:col>
      <xdr:colOff>4232</xdr:colOff>
      <xdr:row>18</xdr:row>
      <xdr:rowOff>85777</xdr:rowOff>
    </xdr:to>
    <xdr:cxnSp macro="">
      <xdr:nvCxnSpPr>
        <xdr:cNvPr id="18" name="Connector: Elbow 17">
          <a:extLst>
            <a:ext uri="{FF2B5EF4-FFF2-40B4-BE49-F238E27FC236}">
              <a16:creationId xmlns:a16="http://schemas.microsoft.com/office/drawing/2014/main" id="{69C6A221-9A0F-4D79-9EC6-E229CC3B6CA0}"/>
            </a:ext>
          </a:extLst>
        </xdr:cNvPr>
        <xdr:cNvCxnSpPr>
          <a:stCxn id="23" idx="1"/>
          <a:endCxn id="9" idx="0"/>
        </xdr:cNvCxnSpPr>
      </xdr:nvCxnSpPr>
      <xdr:spPr>
        <a:xfrm rot="10800000">
          <a:off x="9492342" y="3321354"/>
          <a:ext cx="1524604" cy="220637"/>
        </a:xfrm>
        <a:prstGeom prst="bentConnector4">
          <a:avLst>
            <a:gd name="adj1" fmla="val 6287"/>
            <a:gd name="adj2" fmla="val 203609"/>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1126066</xdr:colOff>
      <xdr:row>31</xdr:row>
      <xdr:rowOff>40821</xdr:rowOff>
    </xdr:from>
    <xdr:to>
      <xdr:col>17</xdr:col>
      <xdr:colOff>843643</xdr:colOff>
      <xdr:row>32</xdr:row>
      <xdr:rowOff>63499</xdr:rowOff>
    </xdr:to>
    <xdr:cxnSp macro="">
      <xdr:nvCxnSpPr>
        <xdr:cNvPr id="21" name="Connector: Elbow 20">
          <a:extLst>
            <a:ext uri="{FF2B5EF4-FFF2-40B4-BE49-F238E27FC236}">
              <a16:creationId xmlns:a16="http://schemas.microsoft.com/office/drawing/2014/main" id="{10190DAA-51D0-4CA5-8232-BB520192EAFF}"/>
            </a:ext>
          </a:extLst>
        </xdr:cNvPr>
        <xdr:cNvCxnSpPr>
          <a:cxnSpLocks/>
          <a:stCxn id="10" idx="3"/>
          <a:endCxn id="19" idx="1"/>
        </xdr:cNvCxnSpPr>
      </xdr:nvCxnSpPr>
      <xdr:spPr>
        <a:xfrm>
          <a:off x="10850637" y="5855607"/>
          <a:ext cx="1005720" cy="204106"/>
        </a:xfrm>
        <a:prstGeom prst="bentConnector3">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1087966</xdr:colOff>
      <xdr:row>51</xdr:row>
      <xdr:rowOff>136979</xdr:rowOff>
    </xdr:from>
    <xdr:to>
      <xdr:col>17</xdr:col>
      <xdr:colOff>653143</xdr:colOff>
      <xdr:row>52</xdr:row>
      <xdr:rowOff>80433</xdr:rowOff>
    </xdr:to>
    <xdr:cxnSp macro="">
      <xdr:nvCxnSpPr>
        <xdr:cNvPr id="24" name="Connector: Elbow 23">
          <a:extLst>
            <a:ext uri="{FF2B5EF4-FFF2-40B4-BE49-F238E27FC236}">
              <a16:creationId xmlns:a16="http://schemas.microsoft.com/office/drawing/2014/main" id="{FDC974CD-5402-4B7E-8DE9-4A1F88C915F6}"/>
            </a:ext>
          </a:extLst>
        </xdr:cNvPr>
        <xdr:cNvCxnSpPr>
          <a:cxnSpLocks/>
          <a:stCxn id="11" idx="3"/>
          <a:endCxn id="17" idx="1"/>
        </xdr:cNvCxnSpPr>
      </xdr:nvCxnSpPr>
      <xdr:spPr>
        <a:xfrm flipV="1">
          <a:off x="10812537" y="9580336"/>
          <a:ext cx="853320" cy="124883"/>
        </a:xfrm>
        <a:prstGeom prst="bentConnector3">
          <a:avLst>
            <a:gd name="adj1" fmla="val 50000"/>
          </a:avLst>
        </a:prstGeom>
        <a:ln w="28575">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xdr:colOff>
      <xdr:row>17</xdr:row>
      <xdr:rowOff>35276</xdr:rowOff>
    </xdr:from>
    <xdr:to>
      <xdr:col>7</xdr:col>
      <xdr:colOff>244929</xdr:colOff>
      <xdr:row>31</xdr:row>
      <xdr:rowOff>36285</xdr:rowOff>
    </xdr:to>
    <xdr:graphicFrame macro="">
      <xdr:nvGraphicFramePr>
        <xdr:cNvPr id="16" name="Chart 15">
          <a:extLst>
            <a:ext uri="{FF2B5EF4-FFF2-40B4-BE49-F238E27FC236}">
              <a16:creationId xmlns:a16="http://schemas.microsoft.com/office/drawing/2014/main" id="{6A24C65B-C876-4236-83FD-12A9AACBAD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4232</xdr:colOff>
      <xdr:row>13</xdr:row>
      <xdr:rowOff>166512</xdr:rowOff>
    </xdr:from>
    <xdr:to>
      <xdr:col>21</xdr:col>
      <xdr:colOff>14110</xdr:colOff>
      <xdr:row>24</xdr:row>
      <xdr:rowOff>14111</xdr:rowOff>
    </xdr:to>
    <xdr:sp macro="" textlink="">
      <xdr:nvSpPr>
        <xdr:cNvPr id="23" name="Rectangle 22">
          <a:extLst>
            <a:ext uri="{FF2B5EF4-FFF2-40B4-BE49-F238E27FC236}">
              <a16:creationId xmlns:a16="http://schemas.microsoft.com/office/drawing/2014/main" id="{27D83458-4179-4F7F-817F-EEF66F06EC28}"/>
            </a:ext>
          </a:extLst>
        </xdr:cNvPr>
        <xdr:cNvSpPr/>
      </xdr:nvSpPr>
      <xdr:spPr>
        <a:xfrm>
          <a:off x="11003843" y="2551290"/>
          <a:ext cx="4214989" cy="2048932"/>
        </a:xfrm>
        <a:prstGeom prst="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17</xdr:col>
      <xdr:colOff>653143</xdr:colOff>
      <xdr:row>42</xdr:row>
      <xdr:rowOff>99786</xdr:rowOff>
    </xdr:from>
    <xdr:to>
      <xdr:col>25</xdr:col>
      <xdr:colOff>390071</xdr:colOff>
      <xdr:row>60</xdr:row>
      <xdr:rowOff>174172</xdr:rowOff>
    </xdr:to>
    <xdr:graphicFrame macro="">
      <xdr:nvGraphicFramePr>
        <xdr:cNvPr id="17" name="Chart 16">
          <a:extLst>
            <a:ext uri="{FF2B5EF4-FFF2-40B4-BE49-F238E27FC236}">
              <a16:creationId xmlns:a16="http://schemas.microsoft.com/office/drawing/2014/main" id="{A19CE2E1-BE25-4224-9706-399482069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26</xdr:col>
      <xdr:colOff>353786</xdr:colOff>
      <xdr:row>42</xdr:row>
      <xdr:rowOff>18143</xdr:rowOff>
    </xdr:from>
    <xdr:to>
      <xdr:col>36</xdr:col>
      <xdr:colOff>58663</xdr:colOff>
      <xdr:row>60</xdr:row>
      <xdr:rowOff>48079</xdr:rowOff>
    </xdr:to>
    <xdr:graphicFrame macro="">
      <xdr:nvGraphicFramePr>
        <xdr:cNvPr id="22" name="Chart 21">
          <a:extLst>
            <a:ext uri="{FF2B5EF4-FFF2-40B4-BE49-F238E27FC236}">
              <a16:creationId xmlns:a16="http://schemas.microsoft.com/office/drawing/2014/main" id="{B51AABEF-725D-4BEE-92AD-98E9A5DB30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16</xdr:col>
      <xdr:colOff>1087966</xdr:colOff>
      <xdr:row>42</xdr:row>
      <xdr:rowOff>18143</xdr:rowOff>
    </xdr:from>
    <xdr:to>
      <xdr:col>31</xdr:col>
      <xdr:colOff>206225</xdr:colOff>
      <xdr:row>52</xdr:row>
      <xdr:rowOff>80433</xdr:rowOff>
    </xdr:to>
    <xdr:cxnSp macro="">
      <xdr:nvCxnSpPr>
        <xdr:cNvPr id="26" name="Connector: Elbow 25">
          <a:extLst>
            <a:ext uri="{FF2B5EF4-FFF2-40B4-BE49-F238E27FC236}">
              <a16:creationId xmlns:a16="http://schemas.microsoft.com/office/drawing/2014/main" id="{AAE1CC71-2406-4FFB-8317-38223C0D464D}"/>
            </a:ext>
          </a:extLst>
        </xdr:cNvPr>
        <xdr:cNvCxnSpPr>
          <a:cxnSpLocks/>
          <a:stCxn id="11" idx="3"/>
          <a:endCxn id="22" idx="0"/>
        </xdr:cNvCxnSpPr>
      </xdr:nvCxnSpPr>
      <xdr:spPr>
        <a:xfrm flipV="1">
          <a:off x="10812537" y="7828643"/>
          <a:ext cx="9759045" cy="1876576"/>
        </a:xfrm>
        <a:prstGeom prst="bentConnector4">
          <a:avLst>
            <a:gd name="adj1" fmla="val 2466"/>
            <a:gd name="adj2" fmla="val 112182"/>
          </a:avLst>
        </a:prstGeom>
        <a:ln w="28575">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843643</xdr:colOff>
      <xdr:row>24</xdr:row>
      <xdr:rowOff>63499</xdr:rowOff>
    </xdr:from>
    <xdr:to>
      <xdr:col>26</xdr:col>
      <xdr:colOff>408214</xdr:colOff>
      <xdr:row>40</xdr:row>
      <xdr:rowOff>63499</xdr:rowOff>
    </xdr:to>
    <xdr:graphicFrame macro="">
      <xdr:nvGraphicFramePr>
        <xdr:cNvPr id="19" name="Chart 18">
          <a:extLst>
            <a:ext uri="{FF2B5EF4-FFF2-40B4-BE49-F238E27FC236}">
              <a16:creationId xmlns:a16="http://schemas.microsoft.com/office/drawing/2014/main" id="{BD0F20B8-2A3D-4607-ACDA-0D167C9B8C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schdata.org/App_Themes/Main/Contents/nsch/content-map/2019_NSCH_Content_Map_Child_and_Family_Health_Measures_CAHMI_4.2.21.pdf" TargetMode="External"/><Relationship Id="rId2" Type="http://schemas.openxmlformats.org/officeDocument/2006/relationships/hyperlink" Target="https://www.census.gov/programs-surveys/nsch/data/datasets.html" TargetMode="External"/><Relationship Id="rId1" Type="http://schemas.openxmlformats.org/officeDocument/2006/relationships/hyperlink" Target="https://www.census.gov/data-tools/demo/uccb/nschdict"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nschdata.org/browse/survey?s=2&amp;y=31&amp;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07366-A725-4346-8F11-94F04AC16B6C}">
  <dimension ref="A1:T7"/>
  <sheetViews>
    <sheetView tabSelected="1" topLeftCell="A2" zoomScale="60" zoomScaleNormal="60" workbookViewId="0">
      <selection activeCell="N22" sqref="N22"/>
    </sheetView>
  </sheetViews>
  <sheetFormatPr defaultColWidth="8.54296875" defaultRowHeight="14.5" x14ac:dyDescent="0.35"/>
  <cols>
    <col min="1" max="1" width="13.90625" style="8" customWidth="1"/>
    <col min="2" max="2" width="44.81640625" style="8" customWidth="1"/>
    <col min="3" max="3" width="49.453125" style="13" customWidth="1"/>
    <col min="4" max="10" width="8.54296875" style="3"/>
    <col min="11" max="11" width="18.36328125" style="3" customWidth="1"/>
    <col min="12" max="12" width="12" style="3" customWidth="1"/>
    <col min="13" max="19" width="8.54296875" style="3"/>
    <col min="20" max="20" width="19.26953125" style="3" customWidth="1"/>
    <col min="21" max="16384" width="8.54296875" style="3"/>
  </cols>
  <sheetData>
    <row r="1" spans="1:20" ht="139.5" customHeight="1" x14ac:dyDescent="0.35"/>
    <row r="2" spans="1:20" ht="50.5" customHeight="1" x14ac:dyDescent="0.6">
      <c r="A2" s="88" t="s">
        <v>1</v>
      </c>
      <c r="B2" s="88"/>
      <c r="C2" s="88"/>
      <c r="E2" s="21" t="s">
        <v>2</v>
      </c>
      <c r="F2" s="21"/>
      <c r="G2" s="21"/>
      <c r="H2" s="21"/>
      <c r="I2" s="21"/>
      <c r="J2" s="21"/>
      <c r="K2" s="21"/>
      <c r="M2" s="89" t="s">
        <v>3</v>
      </c>
      <c r="N2" s="89"/>
      <c r="O2" s="89"/>
      <c r="P2" s="89"/>
      <c r="Q2" s="89"/>
      <c r="R2" s="89"/>
      <c r="S2" s="89"/>
      <c r="T2" s="89"/>
    </row>
    <row r="3" spans="1:20" ht="90.5" customHeight="1" x14ac:dyDescent="0.6">
      <c r="A3" s="87" t="s">
        <v>4</v>
      </c>
      <c r="B3" s="87"/>
      <c r="C3" s="87"/>
      <c r="E3" s="4"/>
      <c r="F3" s="5"/>
      <c r="G3" s="5"/>
      <c r="H3" s="5"/>
      <c r="I3" s="5"/>
      <c r="J3" s="5"/>
      <c r="K3" s="5"/>
      <c r="M3" s="6"/>
      <c r="N3" s="7"/>
      <c r="O3" s="7"/>
      <c r="P3" s="7"/>
      <c r="Q3" s="7"/>
      <c r="R3" s="7"/>
      <c r="S3" s="7"/>
      <c r="T3" s="7"/>
    </row>
    <row r="4" spans="1:20" ht="27" customHeight="1" x14ac:dyDescent="0.6">
      <c r="A4" s="86" t="s">
        <v>14</v>
      </c>
      <c r="B4" s="86"/>
      <c r="C4" s="86"/>
      <c r="E4" s="4"/>
      <c r="F4" s="5"/>
      <c r="G4" s="5"/>
      <c r="H4" s="5"/>
      <c r="I4" s="5"/>
      <c r="J4" s="5"/>
      <c r="K4" s="5"/>
      <c r="M4" s="6"/>
      <c r="N4" s="7"/>
      <c r="O4" s="7"/>
      <c r="P4" s="7"/>
      <c r="Q4" s="7"/>
      <c r="R4" s="7"/>
      <c r="S4" s="7"/>
      <c r="T4" s="7"/>
    </row>
    <row r="5" spans="1:20" ht="21" x14ac:dyDescent="0.5">
      <c r="A5" s="72" t="s">
        <v>53</v>
      </c>
      <c r="B5" s="75"/>
      <c r="C5" s="76"/>
    </row>
    <row r="6" spans="1:20" ht="21" x14ac:dyDescent="0.5">
      <c r="A6" s="72" t="s">
        <v>106</v>
      </c>
      <c r="B6" s="73"/>
      <c r="C6" s="74"/>
    </row>
    <row r="7" spans="1:20" ht="21" x14ac:dyDescent="0.5">
      <c r="A7" s="72" t="s">
        <v>107</v>
      </c>
      <c r="B7" s="75"/>
      <c r="C7" s="76"/>
    </row>
  </sheetData>
  <mergeCells count="4">
    <mergeCell ref="A4:C4"/>
    <mergeCell ref="A3:C3"/>
    <mergeCell ref="A2:C2"/>
    <mergeCell ref="M2:T2"/>
  </mergeCells>
  <phoneticPr fontId="10" type="noConversion"/>
  <hyperlinks>
    <hyperlink ref="A4:C4" r:id="rId1" display="NSCH Codebooks can be accessed here" xr:uid="{0764D862-E530-4CE5-AD46-C3AFA0133AC7}"/>
    <hyperlink ref="A5" r:id="rId2" xr:uid="{E4860A01-73F3-43BF-AB08-FE847C07AB88}"/>
    <hyperlink ref="A6" r:id="rId3" xr:uid="{FE9EEA4D-7CD7-4687-A6E8-1F39CEB17FCD}"/>
    <hyperlink ref="A7" r:id="rId4" xr:uid="{919C732B-C9B8-4EA0-BF77-643D7282176E}"/>
  </hyperlinks>
  <pageMargins left="0.7" right="0.7" top="0.75" bottom="0.75" header="0.3" footer="0.3"/>
  <pageSetup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D3089-EE70-4075-A431-D64402C6EFAF}">
  <dimension ref="A1:H48"/>
  <sheetViews>
    <sheetView topLeftCell="A26" zoomScale="80" zoomScaleNormal="80" workbookViewId="0">
      <selection activeCell="E10" sqref="E10"/>
    </sheetView>
  </sheetViews>
  <sheetFormatPr defaultRowHeight="14.5" x14ac:dyDescent="0.35"/>
  <cols>
    <col min="1" max="1" width="48.90625" style="10" customWidth="1"/>
    <col min="2" max="2" width="14.08984375" style="2" customWidth="1"/>
    <col min="3" max="3" width="6.6328125" customWidth="1"/>
    <col min="4" max="4" width="54.08984375" customWidth="1"/>
    <col min="5" max="5" width="18.453125" customWidth="1"/>
    <col min="7" max="7" width="17" customWidth="1"/>
    <col min="8" max="8" width="35" style="12" customWidth="1"/>
  </cols>
  <sheetData>
    <row r="1" spans="1:4" ht="15.5" x14ac:dyDescent="0.35">
      <c r="A1" s="39" t="s">
        <v>5</v>
      </c>
      <c r="B1" s="15"/>
      <c r="C1" s="15"/>
      <c r="D1" s="15"/>
    </row>
    <row r="2" spans="1:4" x14ac:dyDescent="0.35">
      <c r="A2" s="23"/>
      <c r="B2" s="16"/>
    </row>
    <row r="17" spans="1:8" ht="29" customHeight="1" x14ac:dyDescent="0.35">
      <c r="A17" s="94" t="s">
        <v>62</v>
      </c>
      <c r="B17" s="95"/>
      <c r="D17" s="91" t="s">
        <v>66</v>
      </c>
      <c r="E17" s="91"/>
      <c r="G17" s="92" t="s">
        <v>71</v>
      </c>
      <c r="H17" s="92"/>
    </row>
    <row r="18" spans="1:8" ht="29" x14ac:dyDescent="0.35">
      <c r="A18" s="24" t="s">
        <v>59</v>
      </c>
      <c r="B18" s="18"/>
      <c r="D18" s="9" t="s">
        <v>54</v>
      </c>
      <c r="E18" s="9" t="s">
        <v>11</v>
      </c>
      <c r="G18" s="9" t="s">
        <v>76</v>
      </c>
      <c r="H18" s="25" t="s">
        <v>75</v>
      </c>
    </row>
    <row r="19" spans="1:8" ht="15.5" x14ac:dyDescent="0.35">
      <c r="A19" s="24" t="s">
        <v>60</v>
      </c>
      <c r="B19" s="18"/>
      <c r="D19" s="50" t="s">
        <v>112</v>
      </c>
      <c r="E19" s="18"/>
      <c r="G19" s="24">
        <f>B18</f>
        <v>0</v>
      </c>
      <c r="H19" s="27"/>
    </row>
    <row r="20" spans="1:8" ht="15.5" x14ac:dyDescent="0.35">
      <c r="A20" s="24" t="s">
        <v>61</v>
      </c>
      <c r="B20" s="18"/>
      <c r="D20" s="50" t="s">
        <v>113</v>
      </c>
      <c r="E20" s="18"/>
      <c r="G20" s="24">
        <f>B19</f>
        <v>0</v>
      </c>
      <c r="H20" s="27"/>
    </row>
    <row r="21" spans="1:8" x14ac:dyDescent="0.35">
      <c r="A21" s="55"/>
      <c r="B21" s="56"/>
      <c r="G21" s="24">
        <f>B20</f>
        <v>0</v>
      </c>
      <c r="H21" s="27"/>
    </row>
    <row r="22" spans="1:8" ht="31" customHeight="1" x14ac:dyDescent="0.35">
      <c r="A22" s="49" t="s">
        <v>72</v>
      </c>
      <c r="B22" s="49" t="s">
        <v>11</v>
      </c>
      <c r="D22" s="93" t="s">
        <v>67</v>
      </c>
      <c r="E22" s="93"/>
    </row>
    <row r="23" spans="1:8" x14ac:dyDescent="0.35">
      <c r="A23" s="24" t="s">
        <v>73</v>
      </c>
      <c r="B23" s="17"/>
      <c r="D23" s="9" t="s">
        <v>54</v>
      </c>
      <c r="E23" s="9" t="s">
        <v>11</v>
      </c>
    </row>
    <row r="24" spans="1:8" ht="15.5" x14ac:dyDescent="0.35">
      <c r="A24" s="24" t="s">
        <v>74</v>
      </c>
      <c r="B24" s="17"/>
      <c r="D24" s="50" t="s">
        <v>112</v>
      </c>
      <c r="E24" s="18"/>
    </row>
    <row r="25" spans="1:8" ht="15.5" x14ac:dyDescent="0.35">
      <c r="D25" s="50" t="s">
        <v>113</v>
      </c>
      <c r="E25" s="18"/>
    </row>
    <row r="26" spans="1:8" s="26" customFormat="1" ht="37.5" customHeight="1" x14ac:dyDescent="0.35">
      <c r="A26" s="90" t="s">
        <v>63</v>
      </c>
      <c r="B26" s="90"/>
      <c r="D26"/>
      <c r="E26"/>
    </row>
    <row r="27" spans="1:8" ht="34" customHeight="1" x14ac:dyDescent="0.35">
      <c r="A27" s="9" t="s">
        <v>54</v>
      </c>
      <c r="B27" s="9" t="s">
        <v>11</v>
      </c>
      <c r="D27" s="93" t="s">
        <v>68</v>
      </c>
      <c r="E27" s="93"/>
    </row>
    <row r="28" spans="1:8" x14ac:dyDescent="0.35">
      <c r="A28" s="42" t="s">
        <v>55</v>
      </c>
      <c r="B28" s="18"/>
      <c r="D28" s="9" t="s">
        <v>54</v>
      </c>
      <c r="E28" s="9" t="s">
        <v>11</v>
      </c>
    </row>
    <row r="29" spans="1:8" ht="15.5" x14ac:dyDescent="0.35">
      <c r="A29" s="43" t="s">
        <v>56</v>
      </c>
      <c r="B29" s="18"/>
      <c r="D29" s="50" t="s">
        <v>112</v>
      </c>
      <c r="E29" s="18"/>
    </row>
    <row r="30" spans="1:8" ht="15.5" x14ac:dyDescent="0.35">
      <c r="A30" s="43" t="s">
        <v>57</v>
      </c>
      <c r="B30" s="18"/>
      <c r="D30" s="50" t="s">
        <v>113</v>
      </c>
      <c r="E30" s="18"/>
    </row>
    <row r="31" spans="1:8" ht="31" customHeight="1" x14ac:dyDescent="0.35">
      <c r="A31" s="43" t="s">
        <v>58</v>
      </c>
      <c r="B31" s="18"/>
      <c r="G31" s="40"/>
    </row>
    <row r="32" spans="1:8" ht="31" customHeight="1" x14ac:dyDescent="0.35">
      <c r="A32" s="41"/>
      <c r="D32" s="93" t="s">
        <v>69</v>
      </c>
      <c r="E32" s="93"/>
      <c r="G32" s="40"/>
    </row>
    <row r="33" spans="1:5" ht="15.5" x14ac:dyDescent="0.35">
      <c r="A33" s="90" t="s">
        <v>64</v>
      </c>
      <c r="B33" s="90"/>
      <c r="D33" s="9" t="s">
        <v>54</v>
      </c>
      <c r="E33" s="9" t="s">
        <v>11</v>
      </c>
    </row>
    <row r="34" spans="1:5" ht="15.5" x14ac:dyDescent="0.35">
      <c r="A34" s="9" t="s">
        <v>54</v>
      </c>
      <c r="B34" s="9" t="s">
        <v>11</v>
      </c>
      <c r="D34" s="50" t="s">
        <v>25</v>
      </c>
      <c r="E34" s="18"/>
    </row>
    <row r="35" spans="1:5" ht="15.5" x14ac:dyDescent="0.35">
      <c r="A35" s="50" t="s">
        <v>112</v>
      </c>
      <c r="B35" s="18"/>
      <c r="D35" s="50" t="s">
        <v>112</v>
      </c>
      <c r="E35" s="18"/>
    </row>
    <row r="36" spans="1:5" ht="15.5" customHeight="1" x14ac:dyDescent="0.35">
      <c r="A36" s="50" t="s">
        <v>113</v>
      </c>
      <c r="B36" s="18"/>
      <c r="D36" s="50" t="s">
        <v>113</v>
      </c>
    </row>
    <row r="38" spans="1:5" ht="15.5" x14ac:dyDescent="0.35">
      <c r="A38" s="90" t="s">
        <v>65</v>
      </c>
      <c r="B38" s="90"/>
      <c r="D38" s="90" t="s">
        <v>70</v>
      </c>
      <c r="E38" s="90"/>
    </row>
    <row r="39" spans="1:5" x14ac:dyDescent="0.35">
      <c r="A39" s="9" t="s">
        <v>54</v>
      </c>
      <c r="B39" s="9" t="s">
        <v>11</v>
      </c>
      <c r="D39" s="9" t="s">
        <v>54</v>
      </c>
      <c r="E39" s="9" t="s">
        <v>11</v>
      </c>
    </row>
    <row r="40" spans="1:5" ht="15.5" x14ac:dyDescent="0.35">
      <c r="A40" s="50" t="s">
        <v>112</v>
      </c>
      <c r="B40" s="18"/>
      <c r="D40" s="50" t="s">
        <v>112</v>
      </c>
      <c r="E40" s="18"/>
    </row>
    <row r="41" spans="1:5" ht="15.5" x14ac:dyDescent="0.35">
      <c r="A41" s="50" t="s">
        <v>113</v>
      </c>
      <c r="B41" s="18"/>
      <c r="D41" s="50" t="s">
        <v>113</v>
      </c>
      <c r="E41" s="18"/>
    </row>
    <row r="43" spans="1:5" ht="15.5" x14ac:dyDescent="0.35">
      <c r="A43" s="90" t="s">
        <v>86</v>
      </c>
      <c r="B43" s="90"/>
    </row>
    <row r="44" spans="1:5" x14ac:dyDescent="0.35">
      <c r="A44" s="9" t="s">
        <v>54</v>
      </c>
      <c r="B44" s="9" t="s">
        <v>11</v>
      </c>
    </row>
    <row r="45" spans="1:5" ht="15.5" x14ac:dyDescent="0.35">
      <c r="A45" s="50" t="s">
        <v>112</v>
      </c>
      <c r="B45" s="18"/>
    </row>
    <row r="46" spans="1:5" ht="15.5" x14ac:dyDescent="0.35">
      <c r="A46" s="50" t="s">
        <v>113</v>
      </c>
      <c r="B46" s="18"/>
    </row>
    <row r="48" spans="1:5" ht="33.5" customHeight="1" x14ac:dyDescent="0.35"/>
  </sheetData>
  <mergeCells count="11">
    <mergeCell ref="A43:B43"/>
    <mergeCell ref="D17:E17"/>
    <mergeCell ref="G17:H17"/>
    <mergeCell ref="D22:E22"/>
    <mergeCell ref="D27:E27"/>
    <mergeCell ref="D32:E32"/>
    <mergeCell ref="A17:B17"/>
    <mergeCell ref="A26:B26"/>
    <mergeCell ref="D38:E38"/>
    <mergeCell ref="A33:B33"/>
    <mergeCell ref="A38:B38"/>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6F586-6D6B-4733-B8D0-2ED6E39188EA}">
  <dimension ref="A1:I44"/>
  <sheetViews>
    <sheetView zoomScale="80" zoomScaleNormal="80" zoomScaleSheetLayoutView="80" workbookViewId="0">
      <selection activeCell="D37" sqref="D37"/>
    </sheetView>
  </sheetViews>
  <sheetFormatPr defaultRowHeight="14.5" x14ac:dyDescent="0.35"/>
  <cols>
    <col min="1" max="1" width="32.08984375" style="12" customWidth="1"/>
    <col min="2" max="2" width="29.90625" style="23" customWidth="1"/>
    <col min="3" max="3" width="11.6328125" style="12" customWidth="1"/>
    <col min="4" max="4" width="34.26953125" style="12" customWidth="1"/>
    <col min="5" max="5" width="22.90625" style="23" customWidth="1"/>
    <col min="6" max="6" width="14" style="12" customWidth="1"/>
    <col min="7" max="7" width="13" style="12" customWidth="1"/>
    <col min="8" max="8" width="11.81640625" style="12" customWidth="1"/>
    <col min="9" max="9" width="16.453125" customWidth="1"/>
  </cols>
  <sheetData>
    <row r="1" spans="1:5" ht="15.5" x14ac:dyDescent="0.35">
      <c r="A1" s="39" t="s">
        <v>43</v>
      </c>
      <c r="B1" s="57"/>
      <c r="C1" s="22"/>
      <c r="D1" s="22"/>
      <c r="E1" s="12"/>
    </row>
    <row r="17" spans="1:9" ht="28.5" customHeight="1" x14ac:dyDescent="0.35">
      <c r="A17" s="93" t="s">
        <v>16</v>
      </c>
      <c r="B17" s="93"/>
      <c r="D17" s="93" t="s">
        <v>24</v>
      </c>
      <c r="E17" s="93"/>
      <c r="G17" s="96" t="s">
        <v>89</v>
      </c>
      <c r="H17" s="96"/>
      <c r="I17" s="96"/>
    </row>
    <row r="18" spans="1:9" ht="33.5" customHeight="1" x14ac:dyDescent="0.35">
      <c r="A18" s="9" t="s">
        <v>54</v>
      </c>
      <c r="B18" s="9" t="s">
        <v>11</v>
      </c>
      <c r="D18" s="9" t="s">
        <v>54</v>
      </c>
      <c r="E18" s="9" t="s">
        <v>11</v>
      </c>
      <c r="G18" s="9" t="s">
        <v>51</v>
      </c>
      <c r="H18" s="9" t="s">
        <v>104</v>
      </c>
      <c r="I18" s="38" t="s">
        <v>12</v>
      </c>
    </row>
    <row r="19" spans="1:9" ht="31" x14ac:dyDescent="0.35">
      <c r="A19" s="1" t="s">
        <v>55</v>
      </c>
      <c r="B19" s="51">
        <f>'B_Figure 1'!B28</f>
        <v>0</v>
      </c>
      <c r="D19" s="53" t="s">
        <v>112</v>
      </c>
      <c r="E19" s="51">
        <f>'B_Figure 1'!E24</f>
        <v>0</v>
      </c>
      <c r="G19" s="24" t="s">
        <v>77</v>
      </c>
      <c r="H19" s="24">
        <f>SUM(B21:B22)</f>
        <v>0</v>
      </c>
      <c r="I19" s="19">
        <f>RANK(H19,H$19:H$27)+COUNTIF($H$19:H19,H19)-1</f>
        <v>1</v>
      </c>
    </row>
    <row r="20" spans="1:9" ht="31" x14ac:dyDescent="0.35">
      <c r="A20" s="44" t="s">
        <v>56</v>
      </c>
      <c r="B20" s="51">
        <f>'B_Figure 1'!B29</f>
        <v>0</v>
      </c>
      <c r="D20" s="53" t="s">
        <v>113</v>
      </c>
      <c r="E20" s="51">
        <f>'B_Figure 1'!E25</f>
        <v>0</v>
      </c>
      <c r="G20" s="24" t="s">
        <v>78</v>
      </c>
      <c r="H20" s="24">
        <f>B26</f>
        <v>0</v>
      </c>
      <c r="I20" s="19">
        <f>RANK(H20,H$19:H$27)+COUNTIF($H$19:H20,H20)-1</f>
        <v>2</v>
      </c>
    </row>
    <row r="21" spans="1:9" ht="31" x14ac:dyDescent="0.35">
      <c r="A21" s="44" t="s">
        <v>57</v>
      </c>
      <c r="B21" s="51">
        <f>'B_Figure 1'!B30</f>
        <v>0</v>
      </c>
      <c r="G21" s="24" t="s">
        <v>79</v>
      </c>
      <c r="H21" s="24">
        <f>B31</f>
        <v>0</v>
      </c>
      <c r="I21" s="19">
        <f>RANK(H21,H$19:H$27)+COUNTIF($H$19:H21,H21)-1</f>
        <v>3</v>
      </c>
    </row>
    <row r="22" spans="1:9" ht="29.5" customHeight="1" x14ac:dyDescent="0.35">
      <c r="A22" s="44" t="s">
        <v>58</v>
      </c>
      <c r="B22" s="51">
        <f>'B_Figure 1'!B31</f>
        <v>0</v>
      </c>
      <c r="C22" s="52"/>
      <c r="D22" s="93" t="s">
        <v>23</v>
      </c>
      <c r="E22" s="93"/>
      <c r="G22" s="51" t="s">
        <v>80</v>
      </c>
      <c r="H22" s="51">
        <f>B36</f>
        <v>0</v>
      </c>
      <c r="I22" s="19">
        <f>RANK(H22,H$19:H$27)+COUNTIF($H$19:H22,H22)-1</f>
        <v>4</v>
      </c>
    </row>
    <row r="23" spans="1:9" ht="15.5" x14ac:dyDescent="0.35">
      <c r="A23" s="45"/>
      <c r="D23" s="9" t="s">
        <v>54</v>
      </c>
      <c r="E23" s="9" t="s">
        <v>11</v>
      </c>
      <c r="G23" s="51" t="s">
        <v>81</v>
      </c>
      <c r="H23" s="51">
        <f>B41</f>
        <v>0</v>
      </c>
      <c r="I23" s="19">
        <f>RANK(H23,H$19:H$27)+COUNTIF($H$19:H23,H23)-1</f>
        <v>5</v>
      </c>
    </row>
    <row r="24" spans="1:9" ht="36" customHeight="1" x14ac:dyDescent="0.35">
      <c r="A24" s="93" t="s">
        <v>17</v>
      </c>
      <c r="B24" s="93"/>
      <c r="D24" s="53" t="s">
        <v>112</v>
      </c>
      <c r="E24" s="51">
        <f>'B_Figure 1'!E29</f>
        <v>0</v>
      </c>
      <c r="G24" s="51" t="s">
        <v>82</v>
      </c>
      <c r="H24" s="51">
        <f>E19</f>
        <v>0</v>
      </c>
      <c r="I24" s="19">
        <f>RANK(H24,H$19:H$27)+COUNTIF($H$19:H24,H24)-1</f>
        <v>6</v>
      </c>
    </row>
    <row r="25" spans="1:9" ht="31" x14ac:dyDescent="0.35">
      <c r="A25" s="9" t="s">
        <v>54</v>
      </c>
      <c r="B25" s="9" t="s">
        <v>11</v>
      </c>
      <c r="D25" s="53" t="s">
        <v>113</v>
      </c>
      <c r="E25" s="51">
        <f>'B_Figure 1'!E30</f>
        <v>0</v>
      </c>
      <c r="G25" s="51" t="s">
        <v>83</v>
      </c>
      <c r="H25" s="51">
        <f>E24</f>
        <v>0</v>
      </c>
      <c r="I25" s="19">
        <f>RANK(H25,H$19:H$27)+COUNTIF($H$19:H25,H25)-1</f>
        <v>7</v>
      </c>
    </row>
    <row r="26" spans="1:9" ht="38" customHeight="1" x14ac:dyDescent="0.35">
      <c r="A26" s="53" t="s">
        <v>112</v>
      </c>
      <c r="B26" s="51">
        <f>'B_Figure 1'!B35</f>
        <v>0</v>
      </c>
      <c r="G26" s="51" t="s">
        <v>84</v>
      </c>
      <c r="H26" s="51">
        <f>E29</f>
        <v>0</v>
      </c>
      <c r="I26" s="19">
        <f>RANK(H26,H$19:H$27)+COUNTIF($H$19:H26,H26)-1</f>
        <v>8</v>
      </c>
    </row>
    <row r="27" spans="1:9" ht="31" customHeight="1" x14ac:dyDescent="0.35">
      <c r="A27" s="53" t="s">
        <v>113</v>
      </c>
      <c r="B27" s="51">
        <f>'B_Figure 1'!B36</f>
        <v>0</v>
      </c>
      <c r="D27" s="93" t="s">
        <v>22</v>
      </c>
      <c r="E27" s="93"/>
      <c r="G27" s="51" t="s">
        <v>85</v>
      </c>
      <c r="H27" s="51">
        <f>E34</f>
        <v>0</v>
      </c>
      <c r="I27" s="19">
        <f>RANK(H27,H$19:H$27)+COUNTIF($H$19:H27,H27)-1</f>
        <v>9</v>
      </c>
    </row>
    <row r="28" spans="1:9" x14ac:dyDescent="0.35">
      <c r="A28" s="23"/>
      <c r="D28" s="9" t="s">
        <v>54</v>
      </c>
      <c r="E28" s="9" t="s">
        <v>11</v>
      </c>
    </row>
    <row r="29" spans="1:9" ht="29.5" customHeight="1" x14ac:dyDescent="0.35">
      <c r="A29" s="93" t="s">
        <v>18</v>
      </c>
      <c r="B29" s="93"/>
      <c r="D29" s="53" t="s">
        <v>112</v>
      </c>
      <c r="E29" s="51">
        <f>'B_Figure 1'!E34</f>
        <v>0</v>
      </c>
    </row>
    <row r="30" spans="1:9" ht="31" x14ac:dyDescent="0.35">
      <c r="A30" s="9" t="s">
        <v>54</v>
      </c>
      <c r="B30" s="9" t="s">
        <v>11</v>
      </c>
      <c r="D30" s="53" t="s">
        <v>113</v>
      </c>
      <c r="E30" s="51">
        <f>'B_Figure 1'!E35</f>
        <v>0</v>
      </c>
    </row>
    <row r="31" spans="1:9" ht="31" x14ac:dyDescent="0.35">
      <c r="A31" s="53" t="s">
        <v>112</v>
      </c>
      <c r="B31" s="51">
        <f>'B_Figure 1'!B40</f>
        <v>0</v>
      </c>
    </row>
    <row r="32" spans="1:9" ht="30.5" customHeight="1" x14ac:dyDescent="0.35">
      <c r="A32" s="53" t="s">
        <v>113</v>
      </c>
      <c r="B32" s="51">
        <f>'B_Figure 1'!B41</f>
        <v>0</v>
      </c>
      <c r="D32" s="93" t="s">
        <v>21</v>
      </c>
      <c r="E32" s="93"/>
    </row>
    <row r="33" spans="1:5" x14ac:dyDescent="0.35">
      <c r="A33" s="23"/>
      <c r="D33" s="9" t="s">
        <v>54</v>
      </c>
      <c r="E33" s="9" t="s">
        <v>11</v>
      </c>
    </row>
    <row r="34" spans="1:5" ht="33" customHeight="1" x14ac:dyDescent="0.35">
      <c r="A34" s="93" t="s">
        <v>19</v>
      </c>
      <c r="B34" s="93"/>
      <c r="D34" s="53" t="s">
        <v>112</v>
      </c>
      <c r="E34" s="51">
        <f>'B_Figure 1'!E40</f>
        <v>0</v>
      </c>
    </row>
    <row r="35" spans="1:5" ht="31" x14ac:dyDescent="0.35">
      <c r="A35" s="9" t="s">
        <v>54</v>
      </c>
      <c r="B35" s="9" t="s">
        <v>11</v>
      </c>
      <c r="D35" s="53" t="s">
        <v>113</v>
      </c>
      <c r="E35" s="51">
        <f>'B_Figure 1'!E41</f>
        <v>0</v>
      </c>
    </row>
    <row r="36" spans="1:5" ht="31" x14ac:dyDescent="0.35">
      <c r="A36" s="53" t="s">
        <v>112</v>
      </c>
      <c r="B36" s="51">
        <f>'B_Figure 1'!B45</f>
        <v>0</v>
      </c>
    </row>
    <row r="37" spans="1:5" ht="31" x14ac:dyDescent="0.35">
      <c r="A37" s="53" t="s">
        <v>113</v>
      </c>
      <c r="B37" s="51">
        <f>'B_Figure 1'!B46</f>
        <v>0</v>
      </c>
    </row>
    <row r="38" spans="1:5" x14ac:dyDescent="0.35">
      <c r="A38" s="23"/>
    </row>
    <row r="39" spans="1:5" ht="35.5" customHeight="1" x14ac:dyDescent="0.35">
      <c r="A39" s="91" t="s">
        <v>20</v>
      </c>
      <c r="B39" s="91"/>
    </row>
    <row r="40" spans="1:5" x14ac:dyDescent="0.35">
      <c r="A40" s="9" t="s">
        <v>54</v>
      </c>
      <c r="B40" s="9" t="s">
        <v>11</v>
      </c>
    </row>
    <row r="41" spans="1:5" ht="31" x14ac:dyDescent="0.35">
      <c r="A41" s="53" t="s">
        <v>112</v>
      </c>
      <c r="B41" s="51">
        <f>'B_Figure 1'!E19</f>
        <v>0</v>
      </c>
    </row>
    <row r="42" spans="1:5" ht="31" x14ac:dyDescent="0.35">
      <c r="A42" s="53" t="s">
        <v>113</v>
      </c>
      <c r="B42" s="51">
        <f>'B_Figure 1'!E20</f>
        <v>0</v>
      </c>
    </row>
    <row r="44" spans="1:5" ht="27.5" customHeight="1" x14ac:dyDescent="0.35"/>
  </sheetData>
  <mergeCells count="10">
    <mergeCell ref="G17:I17"/>
    <mergeCell ref="A24:B24"/>
    <mergeCell ref="A34:B34"/>
    <mergeCell ref="D32:E32"/>
    <mergeCell ref="A39:B39"/>
    <mergeCell ref="D17:E17"/>
    <mergeCell ref="D22:E22"/>
    <mergeCell ref="D27:E27"/>
    <mergeCell ref="A17:B17"/>
    <mergeCell ref="A29:B29"/>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20676-506A-4D09-B955-41112D8916D5}">
  <dimension ref="A1:M53"/>
  <sheetViews>
    <sheetView topLeftCell="A25" zoomScale="80" zoomScaleNormal="80" zoomScaleSheetLayoutView="80" workbookViewId="0">
      <selection activeCell="D50" sqref="D50"/>
    </sheetView>
  </sheetViews>
  <sheetFormatPr defaultRowHeight="14.5" x14ac:dyDescent="0.35"/>
  <cols>
    <col min="1" max="1" width="31" style="12" customWidth="1"/>
    <col min="2" max="6" width="13" style="23" customWidth="1"/>
    <col min="7" max="7" width="5.54296875" style="12" customWidth="1"/>
    <col min="8" max="8" width="33.7265625" style="12" customWidth="1"/>
    <col min="9" max="9" width="18.6328125" style="23" customWidth="1"/>
    <col min="10" max="10" width="11.1796875" style="12" customWidth="1"/>
    <col min="11" max="13" width="11.1796875" customWidth="1"/>
  </cols>
  <sheetData>
    <row r="1" spans="1:13" ht="15.5" x14ac:dyDescent="0.35">
      <c r="A1" s="85" t="s">
        <v>52</v>
      </c>
      <c r="B1" s="57"/>
      <c r="C1" s="57"/>
      <c r="D1" s="57"/>
      <c r="E1" s="57"/>
      <c r="F1" s="57"/>
      <c r="G1" s="57"/>
      <c r="H1"/>
      <c r="I1"/>
      <c r="J1"/>
    </row>
    <row r="3" spans="1:13" ht="18" customHeight="1" x14ac:dyDescent="0.35">
      <c r="H3" s="63" t="s">
        <v>24</v>
      </c>
      <c r="I3" s="63"/>
      <c r="J3" s="63"/>
      <c r="K3" s="63"/>
      <c r="L3" s="63"/>
      <c r="M3" s="63"/>
    </row>
    <row r="4" spans="1:13" x14ac:dyDescent="0.35">
      <c r="H4" s="9" t="s">
        <v>54</v>
      </c>
      <c r="I4" s="9" t="str">
        <f>A14</f>
        <v>Group 1</v>
      </c>
      <c r="J4" s="9" t="str">
        <f>A15</f>
        <v>Group 2</v>
      </c>
      <c r="K4" s="9" t="str">
        <f>A16</f>
        <v>Group 3</v>
      </c>
      <c r="L4" s="9" t="str">
        <f>A17</f>
        <v>Group 4</v>
      </c>
      <c r="M4" s="9" t="str">
        <f>A18</f>
        <v>Group 5</v>
      </c>
    </row>
    <row r="5" spans="1:13" ht="31" x14ac:dyDescent="0.35">
      <c r="H5" s="53" t="s">
        <v>112</v>
      </c>
      <c r="I5" s="51"/>
      <c r="J5" s="51"/>
      <c r="K5" s="51"/>
      <c r="L5" s="51"/>
      <c r="M5" s="51"/>
    </row>
    <row r="6" spans="1:13" ht="31" x14ac:dyDescent="0.35">
      <c r="H6" s="53" t="s">
        <v>113</v>
      </c>
      <c r="I6" s="51"/>
      <c r="J6" s="51"/>
      <c r="K6" s="51"/>
      <c r="L6" s="51"/>
      <c r="M6" s="51"/>
    </row>
    <row r="8" spans="1:13" ht="21.5" customHeight="1" x14ac:dyDescent="0.35">
      <c r="H8" s="63" t="s">
        <v>23</v>
      </c>
      <c r="I8" s="63"/>
      <c r="J8" s="63"/>
      <c r="K8" s="63"/>
      <c r="L8" s="63"/>
      <c r="M8" s="63"/>
    </row>
    <row r="9" spans="1:13" x14ac:dyDescent="0.35">
      <c r="H9" s="9" t="s">
        <v>54</v>
      </c>
      <c r="I9" s="9" t="str">
        <f>A14</f>
        <v>Group 1</v>
      </c>
      <c r="J9" s="9" t="str">
        <f>A15</f>
        <v>Group 2</v>
      </c>
      <c r="K9" s="9" t="str">
        <f>A16</f>
        <v>Group 3</v>
      </c>
      <c r="L9" s="9" t="str">
        <f>A17</f>
        <v>Group 4</v>
      </c>
      <c r="M9" s="9" t="str">
        <f>A18</f>
        <v>Group 5</v>
      </c>
    </row>
    <row r="10" spans="1:13" ht="31" x14ac:dyDescent="0.35">
      <c r="H10" s="53" t="s">
        <v>112</v>
      </c>
      <c r="I10" s="51"/>
      <c r="J10" s="51"/>
      <c r="K10" s="51"/>
      <c r="L10" s="51"/>
      <c r="M10" s="51"/>
    </row>
    <row r="11" spans="1:13" ht="31" x14ac:dyDescent="0.35">
      <c r="H11" s="53" t="s">
        <v>113</v>
      </c>
      <c r="I11" s="51"/>
      <c r="J11" s="51"/>
      <c r="K11" s="51"/>
      <c r="L11" s="51"/>
      <c r="M11" s="51"/>
    </row>
    <row r="13" spans="1:13" ht="30" customHeight="1" x14ac:dyDescent="0.35">
      <c r="A13" s="62" t="s">
        <v>88</v>
      </c>
      <c r="H13" s="63" t="s">
        <v>22</v>
      </c>
      <c r="I13" s="63"/>
      <c r="J13" s="63"/>
      <c r="K13" s="63"/>
      <c r="L13" s="63"/>
      <c r="M13" s="63"/>
    </row>
    <row r="14" spans="1:13" x14ac:dyDescent="0.35">
      <c r="A14" s="61" t="s">
        <v>6</v>
      </c>
      <c r="H14" s="9" t="s">
        <v>54</v>
      </c>
      <c r="I14" s="9" t="str">
        <f>A14</f>
        <v>Group 1</v>
      </c>
      <c r="J14" s="9" t="str">
        <f>A15</f>
        <v>Group 2</v>
      </c>
      <c r="K14" s="9" t="str">
        <f>A16</f>
        <v>Group 3</v>
      </c>
      <c r="L14" s="9" t="str">
        <f>A17</f>
        <v>Group 4</v>
      </c>
      <c r="M14" s="9" t="str">
        <f>A18</f>
        <v>Group 5</v>
      </c>
    </row>
    <row r="15" spans="1:13" ht="31" x14ac:dyDescent="0.35">
      <c r="A15" s="61" t="s">
        <v>7</v>
      </c>
      <c r="H15" s="53" t="s">
        <v>112</v>
      </c>
      <c r="I15" s="51"/>
      <c r="J15" s="51"/>
      <c r="K15" s="51"/>
      <c r="L15" s="51"/>
      <c r="M15" s="51"/>
    </row>
    <row r="16" spans="1:13" ht="45" customHeight="1" x14ac:dyDescent="0.35">
      <c r="A16" s="61" t="s">
        <v>8</v>
      </c>
      <c r="H16" s="53" t="s">
        <v>113</v>
      </c>
      <c r="I16" s="51"/>
      <c r="J16" s="51"/>
      <c r="K16" s="51"/>
      <c r="L16" s="51"/>
      <c r="M16" s="51"/>
    </row>
    <row r="17" spans="1:13" ht="24.5" customHeight="1" x14ac:dyDescent="0.35">
      <c r="A17" s="61" t="s">
        <v>9</v>
      </c>
    </row>
    <row r="18" spans="1:13" ht="15.5" customHeight="1" x14ac:dyDescent="0.35">
      <c r="A18" s="61" t="s">
        <v>10</v>
      </c>
      <c r="H18" s="63" t="s">
        <v>21</v>
      </c>
      <c r="I18" s="63"/>
      <c r="J18" s="63"/>
      <c r="K18" s="63"/>
      <c r="L18" s="63"/>
      <c r="M18" s="63"/>
    </row>
    <row r="19" spans="1:13" x14ac:dyDescent="0.35">
      <c r="H19" s="9" t="s">
        <v>54</v>
      </c>
      <c r="I19" s="9" t="str">
        <f>A14</f>
        <v>Group 1</v>
      </c>
      <c r="J19" s="9" t="str">
        <f>A15</f>
        <v>Group 2</v>
      </c>
      <c r="K19" s="9" t="str">
        <f>A16</f>
        <v>Group 3</v>
      </c>
      <c r="L19" s="9" t="str">
        <f>A17</f>
        <v>Group 4</v>
      </c>
      <c r="M19" s="9" t="str">
        <f>A18</f>
        <v>Group 5</v>
      </c>
    </row>
    <row r="20" spans="1:13" ht="31" x14ac:dyDescent="0.35">
      <c r="A20" s="63" t="s">
        <v>16</v>
      </c>
      <c r="B20" s="63"/>
      <c r="C20" s="63"/>
      <c r="D20" s="63"/>
      <c r="E20" s="63"/>
      <c r="F20" s="63"/>
      <c r="H20" s="53" t="s">
        <v>112</v>
      </c>
      <c r="I20" s="51"/>
      <c r="J20" s="51"/>
      <c r="K20" s="51"/>
      <c r="L20" s="51"/>
      <c r="M20" s="51"/>
    </row>
    <row r="21" spans="1:13" ht="31" customHeight="1" x14ac:dyDescent="0.35">
      <c r="A21" s="67" t="s">
        <v>54</v>
      </c>
      <c r="B21" s="9" t="str">
        <f>A14</f>
        <v>Group 1</v>
      </c>
      <c r="C21" s="9" t="str">
        <f>A15</f>
        <v>Group 2</v>
      </c>
      <c r="D21" s="9" t="str">
        <f>A16</f>
        <v>Group 3</v>
      </c>
      <c r="E21" s="9" t="str">
        <f>A17</f>
        <v>Group 4</v>
      </c>
      <c r="F21" s="9" t="str">
        <f>A18</f>
        <v>Group 5</v>
      </c>
      <c r="H21" s="53" t="s">
        <v>113</v>
      </c>
      <c r="I21" s="51"/>
      <c r="J21" s="51"/>
      <c r="K21" s="51"/>
      <c r="L21" s="51"/>
      <c r="M21" s="51"/>
    </row>
    <row r="22" spans="1:13" ht="33.5" customHeight="1" x14ac:dyDescent="0.35">
      <c r="A22" s="58" t="s">
        <v>55</v>
      </c>
      <c r="B22" s="51"/>
      <c r="C22" s="51"/>
      <c r="D22" s="51"/>
      <c r="E22" s="51"/>
      <c r="F22" s="51"/>
    </row>
    <row r="23" spans="1:13" ht="28.5" customHeight="1" x14ac:dyDescent="0.35">
      <c r="A23" s="44" t="s">
        <v>56</v>
      </c>
      <c r="B23" s="51"/>
      <c r="C23" s="51"/>
      <c r="D23" s="51"/>
      <c r="E23" s="51"/>
      <c r="F23" s="51"/>
      <c r="H23" s="60" t="s">
        <v>89</v>
      </c>
      <c r="I23" s="54"/>
      <c r="J23"/>
    </row>
    <row r="24" spans="1:13" ht="41.5" customHeight="1" x14ac:dyDescent="0.35">
      <c r="A24" s="44" t="s">
        <v>57</v>
      </c>
      <c r="B24" s="51"/>
      <c r="C24" s="51"/>
      <c r="D24" s="51"/>
      <c r="E24" s="51"/>
      <c r="F24" s="51"/>
      <c r="H24" s="9" t="s">
        <v>76</v>
      </c>
      <c r="I24" s="25" t="s">
        <v>87</v>
      </c>
      <c r="J24"/>
    </row>
    <row r="25" spans="1:13" ht="31" x14ac:dyDescent="0.35">
      <c r="A25" s="44" t="s">
        <v>58</v>
      </c>
      <c r="B25" s="51"/>
      <c r="C25" s="51"/>
      <c r="D25" s="51"/>
      <c r="E25" s="51"/>
      <c r="F25" s="51"/>
      <c r="H25" s="24" t="str">
        <f>A14</f>
        <v>Group 1</v>
      </c>
      <c r="I25" s="17"/>
      <c r="J25"/>
    </row>
    <row r="26" spans="1:13" ht="15.5" x14ac:dyDescent="0.35">
      <c r="A26" s="45"/>
      <c r="H26" s="24" t="str">
        <f>A15</f>
        <v>Group 2</v>
      </c>
      <c r="I26" s="17"/>
      <c r="J26"/>
    </row>
    <row r="27" spans="1:13" ht="46.5" customHeight="1" x14ac:dyDescent="0.35">
      <c r="A27" s="63" t="s">
        <v>17</v>
      </c>
      <c r="B27" s="46"/>
      <c r="C27" s="46"/>
      <c r="D27" s="46"/>
      <c r="E27" s="46"/>
      <c r="F27" s="46"/>
      <c r="H27" s="24" t="str">
        <f>A16</f>
        <v>Group 3</v>
      </c>
      <c r="I27" s="17"/>
      <c r="J27"/>
    </row>
    <row r="28" spans="1:13" ht="29.5" customHeight="1" x14ac:dyDescent="0.35">
      <c r="A28" s="67" t="s">
        <v>54</v>
      </c>
      <c r="B28" s="9" t="str">
        <f>A14</f>
        <v>Group 1</v>
      </c>
      <c r="C28" s="9" t="str">
        <f>A15</f>
        <v>Group 2</v>
      </c>
      <c r="D28" s="9" t="str">
        <f>A16</f>
        <v>Group 3</v>
      </c>
      <c r="E28" s="9" t="str">
        <f>A17</f>
        <v>Group 4</v>
      </c>
      <c r="F28" s="9" t="str">
        <f>A18</f>
        <v>Group 5</v>
      </c>
      <c r="G28" s="52"/>
      <c r="H28" s="59" t="str">
        <f>A17</f>
        <v>Group 4</v>
      </c>
      <c r="I28" s="17"/>
      <c r="J28"/>
    </row>
    <row r="29" spans="1:13" ht="33" customHeight="1" x14ac:dyDescent="0.35">
      <c r="A29" s="44" t="s">
        <v>112</v>
      </c>
      <c r="B29" s="51"/>
      <c r="C29" s="51"/>
      <c r="D29" s="51"/>
      <c r="E29" s="51"/>
      <c r="F29" s="51"/>
      <c r="H29" s="59" t="str">
        <f>A18</f>
        <v>Group 5</v>
      </c>
      <c r="I29" s="17"/>
      <c r="J29"/>
    </row>
    <row r="30" spans="1:13" ht="35.5" customHeight="1" x14ac:dyDescent="0.35">
      <c r="A30" s="44" t="s">
        <v>113</v>
      </c>
      <c r="B30" s="51"/>
      <c r="C30" s="51"/>
      <c r="D30" s="51"/>
      <c r="E30" s="51"/>
      <c r="F30" s="51"/>
      <c r="K30" s="12"/>
      <c r="L30" s="12"/>
      <c r="M30" s="12"/>
    </row>
    <row r="31" spans="1:13" x14ac:dyDescent="0.35">
      <c r="K31" s="12"/>
      <c r="L31" s="12"/>
      <c r="M31" s="12"/>
    </row>
    <row r="32" spans="1:13" ht="33.5" customHeight="1" x14ac:dyDescent="0.35">
      <c r="A32" s="63" t="s">
        <v>18</v>
      </c>
      <c r="B32" s="47"/>
      <c r="C32" s="47"/>
      <c r="D32" s="47"/>
      <c r="E32" s="47"/>
      <c r="F32" s="47"/>
    </row>
    <row r="33" spans="1:6" ht="31" customHeight="1" x14ac:dyDescent="0.35">
      <c r="A33" s="67" t="s">
        <v>54</v>
      </c>
      <c r="B33" s="9" t="str">
        <f>A14</f>
        <v>Group 1</v>
      </c>
      <c r="C33" s="9" t="str">
        <f>A15</f>
        <v>Group 2</v>
      </c>
      <c r="D33" s="9" t="str">
        <f>A16</f>
        <v>Group 3</v>
      </c>
      <c r="E33" s="9" t="str">
        <f>A17</f>
        <v>Group 4</v>
      </c>
      <c r="F33" s="9" t="str">
        <f>A18</f>
        <v>Group 5</v>
      </c>
    </row>
    <row r="34" spans="1:6" ht="31" x14ac:dyDescent="0.35">
      <c r="A34" s="44" t="s">
        <v>112</v>
      </c>
      <c r="B34" s="51"/>
      <c r="C34" s="51"/>
      <c r="D34" s="51"/>
      <c r="E34" s="51"/>
      <c r="F34" s="51"/>
    </row>
    <row r="35" spans="1:6" s="12" customFormat="1" ht="40" customHeight="1" x14ac:dyDescent="0.35">
      <c r="A35" s="44" t="s">
        <v>113</v>
      </c>
      <c r="B35" s="51"/>
      <c r="C35" s="51"/>
      <c r="D35" s="51"/>
      <c r="E35" s="51"/>
      <c r="F35" s="51"/>
    </row>
    <row r="36" spans="1:6" s="12" customFormat="1" x14ac:dyDescent="0.35">
      <c r="B36" s="23"/>
      <c r="C36" s="23"/>
      <c r="D36" s="23"/>
      <c r="E36" s="23"/>
      <c r="F36" s="23"/>
    </row>
    <row r="37" spans="1:6" s="12" customFormat="1" ht="15.5" x14ac:dyDescent="0.35">
      <c r="A37" s="63" t="s">
        <v>19</v>
      </c>
      <c r="B37" s="46"/>
      <c r="C37" s="46"/>
      <c r="D37" s="46"/>
      <c r="E37" s="46"/>
      <c r="F37" s="46"/>
    </row>
    <row r="38" spans="1:6" s="12" customFormat="1" ht="15.5" customHeight="1" x14ac:dyDescent="0.35">
      <c r="A38" s="67" t="s">
        <v>54</v>
      </c>
      <c r="B38" s="9" t="str">
        <f>A14</f>
        <v>Group 1</v>
      </c>
      <c r="C38" s="9" t="str">
        <f>A15</f>
        <v>Group 2</v>
      </c>
      <c r="D38" s="9" t="str">
        <f>A16</f>
        <v>Group 3</v>
      </c>
      <c r="E38" s="9" t="str">
        <f>A17</f>
        <v>Group 4</v>
      </c>
      <c r="F38" s="9" t="str">
        <f>A18</f>
        <v>Group 5</v>
      </c>
    </row>
    <row r="39" spans="1:6" s="12" customFormat="1" ht="31" x14ac:dyDescent="0.35">
      <c r="A39" s="44" t="s">
        <v>112</v>
      </c>
      <c r="B39" s="51"/>
      <c r="C39" s="51"/>
      <c r="D39" s="51"/>
      <c r="E39" s="51"/>
      <c r="F39" s="51"/>
    </row>
    <row r="40" spans="1:6" s="12" customFormat="1" ht="38.25" customHeight="1" x14ac:dyDescent="0.35">
      <c r="A40" s="44" t="s">
        <v>113</v>
      </c>
      <c r="B40" s="51"/>
      <c r="C40" s="51"/>
      <c r="D40" s="51"/>
      <c r="E40" s="51"/>
      <c r="F40" s="51"/>
    </row>
    <row r="41" spans="1:6" s="12" customFormat="1" x14ac:dyDescent="0.35">
      <c r="B41" s="23"/>
      <c r="C41" s="23"/>
      <c r="D41" s="23"/>
      <c r="E41" s="23"/>
      <c r="F41" s="23"/>
    </row>
    <row r="42" spans="1:6" s="12" customFormat="1" ht="15.5" x14ac:dyDescent="0.35">
      <c r="A42" s="63" t="s">
        <v>20</v>
      </c>
      <c r="B42" s="46"/>
      <c r="C42" s="46"/>
      <c r="D42" s="46"/>
      <c r="E42" s="46"/>
      <c r="F42" s="46"/>
    </row>
    <row r="43" spans="1:6" s="12" customFormat="1" x14ac:dyDescent="0.35">
      <c r="A43" s="67" t="s">
        <v>54</v>
      </c>
      <c r="B43" s="9" t="str">
        <f>A14</f>
        <v>Group 1</v>
      </c>
      <c r="C43" s="9" t="str">
        <f>A15</f>
        <v>Group 2</v>
      </c>
      <c r="D43" s="9" t="str">
        <f>A16</f>
        <v>Group 3</v>
      </c>
      <c r="E43" s="9" t="str">
        <f>A17</f>
        <v>Group 4</v>
      </c>
      <c r="F43" s="9" t="str">
        <f>A18</f>
        <v>Group 5</v>
      </c>
    </row>
    <row r="44" spans="1:6" s="12" customFormat="1" ht="16" customHeight="1" x14ac:dyDescent="0.35">
      <c r="A44" s="44" t="s">
        <v>112</v>
      </c>
      <c r="B44" s="51"/>
      <c r="C44" s="51"/>
      <c r="D44" s="51"/>
      <c r="E44" s="51"/>
      <c r="F44" s="51"/>
    </row>
    <row r="45" spans="1:6" s="12" customFormat="1" ht="28.5" customHeight="1" x14ac:dyDescent="0.35">
      <c r="A45" s="44" t="s">
        <v>113</v>
      </c>
      <c r="B45" s="51"/>
      <c r="C45" s="51"/>
      <c r="D45" s="51"/>
      <c r="E45" s="51"/>
      <c r="F45" s="51"/>
    </row>
    <row r="46" spans="1:6" s="12" customFormat="1" ht="31.5" customHeight="1" x14ac:dyDescent="0.35"/>
    <row r="47" spans="1:6" s="12" customFormat="1" x14ac:dyDescent="0.35"/>
    <row r="48" spans="1:6" s="12" customFormat="1" x14ac:dyDescent="0.35"/>
    <row r="49" spans="2:13" s="12" customFormat="1" x14ac:dyDescent="0.35">
      <c r="B49" s="23"/>
      <c r="C49" s="23"/>
      <c r="D49" s="23"/>
      <c r="E49" s="23"/>
      <c r="F49" s="23"/>
    </row>
    <row r="50" spans="2:13" s="12" customFormat="1" ht="27.5" customHeight="1" x14ac:dyDescent="0.35">
      <c r="B50" s="23"/>
      <c r="C50" s="23"/>
      <c r="D50" s="23"/>
      <c r="E50" s="23"/>
      <c r="F50" s="23"/>
      <c r="K50"/>
      <c r="L50"/>
      <c r="M50"/>
    </row>
    <row r="51" spans="2:13" s="12" customFormat="1" x14ac:dyDescent="0.35">
      <c r="B51" s="23"/>
      <c r="C51" s="23"/>
      <c r="D51" s="23"/>
      <c r="E51" s="23"/>
      <c r="F51" s="23"/>
      <c r="K51"/>
      <c r="L51"/>
      <c r="M51"/>
    </row>
    <row r="52" spans="2:13" s="12" customFormat="1" x14ac:dyDescent="0.35">
      <c r="B52" s="23"/>
      <c r="C52" s="23"/>
      <c r="D52" s="23"/>
      <c r="E52" s="23"/>
      <c r="F52" s="23"/>
      <c r="I52" s="23"/>
      <c r="K52"/>
      <c r="L52"/>
      <c r="M52"/>
    </row>
    <row r="53" spans="2:13" s="12" customFormat="1" x14ac:dyDescent="0.35">
      <c r="B53" s="23"/>
      <c r="C53" s="23"/>
      <c r="D53" s="23"/>
      <c r="E53" s="23"/>
      <c r="F53" s="23"/>
      <c r="I53" s="23"/>
      <c r="K53"/>
      <c r="L53"/>
      <c r="M53"/>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D3A2D-036C-4162-BDF2-6D06F793D761}">
  <dimension ref="A1:P52"/>
  <sheetViews>
    <sheetView zoomScale="70" zoomScaleNormal="70" workbookViewId="0">
      <selection activeCell="K50" sqref="K50"/>
    </sheetView>
  </sheetViews>
  <sheetFormatPr defaultRowHeight="14.5" x14ac:dyDescent="0.35"/>
  <cols>
    <col min="11" max="11" width="32.54296875" customWidth="1"/>
    <col min="12" max="12" width="13.453125" customWidth="1"/>
    <col min="13" max="13" width="8.26953125" customWidth="1"/>
    <col min="14" max="14" width="21.36328125" style="12" customWidth="1"/>
    <col min="15" max="15" width="32.36328125" customWidth="1"/>
    <col min="16" max="16" width="30.6328125" customWidth="1"/>
  </cols>
  <sheetData>
    <row r="1" spans="1:16" ht="15.5" x14ac:dyDescent="0.35">
      <c r="A1" s="39" t="s">
        <v>90</v>
      </c>
      <c r="B1" s="14"/>
      <c r="C1" s="14"/>
      <c r="D1" s="14"/>
      <c r="E1" s="14"/>
      <c r="F1" s="14"/>
      <c r="G1" s="14"/>
      <c r="H1" s="14"/>
      <c r="I1" s="14"/>
      <c r="J1" s="14"/>
      <c r="K1" s="14"/>
    </row>
    <row r="3" spans="1:16" ht="29" x14ac:dyDescent="0.35">
      <c r="K3" s="78" t="s">
        <v>44</v>
      </c>
      <c r="L3" s="30" t="s">
        <v>27</v>
      </c>
      <c r="N3" s="67" t="s">
        <v>92</v>
      </c>
      <c r="O3" s="9" t="s">
        <v>97</v>
      </c>
      <c r="P3" s="9" t="s">
        <v>93</v>
      </c>
    </row>
    <row r="4" spans="1:16" ht="29" x14ac:dyDescent="0.35">
      <c r="K4" s="77" t="s">
        <v>25</v>
      </c>
      <c r="L4" s="28"/>
      <c r="N4" s="68" t="s">
        <v>98</v>
      </c>
      <c r="O4" s="68" t="s">
        <v>25</v>
      </c>
      <c r="P4" s="69">
        <f>L4</f>
        <v>0</v>
      </c>
    </row>
    <row r="5" spans="1:16" ht="36.5" customHeight="1" x14ac:dyDescent="0.35">
      <c r="K5" s="77" t="s">
        <v>26</v>
      </c>
      <c r="L5" s="28"/>
      <c r="N5" s="68" t="s">
        <v>99</v>
      </c>
      <c r="O5" s="68" t="s">
        <v>94</v>
      </c>
      <c r="P5" s="69">
        <f>SUM(L8:L9)</f>
        <v>0</v>
      </c>
    </row>
    <row r="6" spans="1:16" ht="29" x14ac:dyDescent="0.35">
      <c r="K6" s="79"/>
      <c r="N6" s="70" t="s">
        <v>101</v>
      </c>
      <c r="O6" s="70" t="s">
        <v>94</v>
      </c>
      <c r="P6" s="69">
        <f>SUM(L13:L14)</f>
        <v>0</v>
      </c>
    </row>
    <row r="7" spans="1:16" ht="43.5" x14ac:dyDescent="0.35">
      <c r="K7" s="78" t="s">
        <v>45</v>
      </c>
      <c r="L7" s="30" t="s">
        <v>27</v>
      </c>
      <c r="N7" s="70" t="s">
        <v>105</v>
      </c>
      <c r="O7" s="70" t="s">
        <v>95</v>
      </c>
      <c r="P7" s="69">
        <f>L18</f>
        <v>0</v>
      </c>
    </row>
    <row r="8" spans="1:16" ht="29" x14ac:dyDescent="0.35">
      <c r="K8" s="77" t="s">
        <v>28</v>
      </c>
      <c r="L8" s="28"/>
      <c r="N8" s="70" t="s">
        <v>103</v>
      </c>
      <c r="O8" s="70" t="s">
        <v>36</v>
      </c>
      <c r="P8" s="69">
        <f>L25</f>
        <v>0</v>
      </c>
    </row>
    <row r="9" spans="1:16" ht="29" x14ac:dyDescent="0.35">
      <c r="K9" s="77" t="s">
        <v>29</v>
      </c>
      <c r="L9" s="28"/>
      <c r="N9" s="71" t="s">
        <v>100</v>
      </c>
      <c r="O9" s="71" t="s">
        <v>96</v>
      </c>
      <c r="P9" s="69">
        <f>SUM(L31:L32)</f>
        <v>0</v>
      </c>
    </row>
    <row r="10" spans="1:16" x14ac:dyDescent="0.35">
      <c r="K10" s="28" t="s">
        <v>30</v>
      </c>
      <c r="L10" s="28"/>
    </row>
    <row r="12" spans="1:16" ht="29" x14ac:dyDescent="0.35">
      <c r="K12" s="32" t="s">
        <v>46</v>
      </c>
      <c r="L12" s="33" t="s">
        <v>27</v>
      </c>
    </row>
    <row r="13" spans="1:16" x14ac:dyDescent="0.35">
      <c r="K13" s="31" t="s">
        <v>28</v>
      </c>
      <c r="L13" s="31"/>
    </row>
    <row r="14" spans="1:16" x14ac:dyDescent="0.35">
      <c r="K14" s="31" t="s">
        <v>29</v>
      </c>
      <c r="L14" s="31"/>
    </row>
    <row r="15" spans="1:16" x14ac:dyDescent="0.35">
      <c r="K15" s="31" t="s">
        <v>30</v>
      </c>
      <c r="L15" s="31"/>
    </row>
    <row r="17" spans="11:16" ht="29" x14ac:dyDescent="0.35">
      <c r="K17" s="32" t="s">
        <v>47</v>
      </c>
      <c r="L17" s="33" t="s">
        <v>27</v>
      </c>
    </row>
    <row r="18" spans="11:16" x14ac:dyDescent="0.35">
      <c r="K18" s="31" t="s">
        <v>31</v>
      </c>
      <c r="L18" s="31"/>
    </row>
    <row r="19" spans="11:16" x14ac:dyDescent="0.35">
      <c r="K19" s="31" t="s">
        <v>32</v>
      </c>
      <c r="L19" s="31"/>
    </row>
    <row r="20" spans="11:16" x14ac:dyDescent="0.35">
      <c r="K20" s="31" t="s">
        <v>33</v>
      </c>
      <c r="L20" s="31"/>
    </row>
    <row r="21" spans="11:16" x14ac:dyDescent="0.35">
      <c r="K21" s="31" t="s">
        <v>34</v>
      </c>
      <c r="L21" s="31"/>
    </row>
    <row r="22" spans="11:16" x14ac:dyDescent="0.35">
      <c r="K22" s="31" t="s">
        <v>35</v>
      </c>
      <c r="L22" s="31"/>
    </row>
    <row r="24" spans="11:16" ht="29" x14ac:dyDescent="0.35">
      <c r="K24" s="32" t="s">
        <v>48</v>
      </c>
      <c r="L24" s="33" t="s">
        <v>27</v>
      </c>
      <c r="N24" s="80"/>
      <c r="O24" s="48"/>
      <c r="P24" s="48"/>
    </row>
    <row r="25" spans="11:16" x14ac:dyDescent="0.35">
      <c r="K25" s="31" t="s">
        <v>36</v>
      </c>
      <c r="L25" s="31"/>
      <c r="N25" s="81"/>
      <c r="O25" s="64"/>
    </row>
    <row r="26" spans="11:16" x14ac:dyDescent="0.35">
      <c r="K26" s="31" t="s">
        <v>37</v>
      </c>
      <c r="L26" s="31"/>
      <c r="N26" s="81"/>
      <c r="O26" s="64"/>
    </row>
    <row r="27" spans="11:16" x14ac:dyDescent="0.35">
      <c r="K27" s="31" t="s">
        <v>38</v>
      </c>
      <c r="L27" s="31"/>
      <c r="N27" s="82"/>
      <c r="O27" s="65"/>
    </row>
    <row r="28" spans="11:16" x14ac:dyDescent="0.35">
      <c r="N28" s="82"/>
      <c r="O28" s="65"/>
    </row>
    <row r="29" spans="11:16" ht="29" x14ac:dyDescent="0.35">
      <c r="K29" s="34" t="s">
        <v>49</v>
      </c>
      <c r="L29" s="35" t="s">
        <v>27</v>
      </c>
      <c r="N29" s="82"/>
      <c r="O29" s="65"/>
    </row>
    <row r="30" spans="11:16" x14ac:dyDescent="0.35">
      <c r="K30" s="36" t="s">
        <v>39</v>
      </c>
      <c r="L30" s="36"/>
      <c r="N30" s="83"/>
      <c r="O30" s="66"/>
    </row>
    <row r="31" spans="11:16" x14ac:dyDescent="0.35">
      <c r="K31" s="36" t="s">
        <v>40</v>
      </c>
      <c r="L31" s="36"/>
    </row>
    <row r="32" spans="11:16" x14ac:dyDescent="0.35">
      <c r="K32" s="36" t="s">
        <v>41</v>
      </c>
      <c r="L32" s="36"/>
    </row>
    <row r="34" spans="11:12" ht="29" x14ac:dyDescent="0.35">
      <c r="K34" s="34" t="s">
        <v>108</v>
      </c>
      <c r="L34" s="35" t="s">
        <v>27</v>
      </c>
    </row>
    <row r="35" spans="11:12" x14ac:dyDescent="0.35">
      <c r="K35" s="36" t="s">
        <v>109</v>
      </c>
      <c r="L35" s="36"/>
    </row>
    <row r="36" spans="11:12" x14ac:dyDescent="0.35">
      <c r="K36" s="36" t="s">
        <v>110</v>
      </c>
      <c r="L36" s="36"/>
    </row>
    <row r="37" spans="11:12" x14ac:dyDescent="0.35">
      <c r="K37" s="36" t="s">
        <v>111</v>
      </c>
      <c r="L37" s="36"/>
    </row>
    <row r="39" spans="11:12" ht="29" x14ac:dyDescent="0.35">
      <c r="K39" s="34" t="s">
        <v>115</v>
      </c>
      <c r="L39" s="35" t="s">
        <v>27</v>
      </c>
    </row>
    <row r="40" spans="11:12" x14ac:dyDescent="0.35">
      <c r="K40" s="36" t="s">
        <v>109</v>
      </c>
      <c r="L40" s="36"/>
    </row>
    <row r="41" spans="11:12" x14ac:dyDescent="0.35">
      <c r="K41" s="36" t="s">
        <v>110</v>
      </c>
      <c r="L41" s="36"/>
    </row>
    <row r="42" spans="11:12" x14ac:dyDescent="0.35">
      <c r="K42" s="36" t="s">
        <v>111</v>
      </c>
      <c r="L42" s="36"/>
    </row>
    <row r="44" spans="11:12" ht="29" x14ac:dyDescent="0.35">
      <c r="K44" s="34" t="s">
        <v>116</v>
      </c>
      <c r="L44" s="35" t="s">
        <v>27</v>
      </c>
    </row>
    <row r="45" spans="11:12" x14ac:dyDescent="0.35">
      <c r="K45" s="36" t="s">
        <v>109</v>
      </c>
      <c r="L45" s="36"/>
    </row>
    <row r="46" spans="11:12" x14ac:dyDescent="0.35">
      <c r="K46" s="36" t="s">
        <v>110</v>
      </c>
      <c r="L46" s="36"/>
    </row>
    <row r="47" spans="11:12" x14ac:dyDescent="0.35">
      <c r="K47" s="36" t="s">
        <v>111</v>
      </c>
      <c r="L47" s="36"/>
    </row>
    <row r="49" spans="11:12" ht="29" x14ac:dyDescent="0.35">
      <c r="K49" s="34" t="s">
        <v>117</v>
      </c>
      <c r="L49" s="35" t="s">
        <v>27</v>
      </c>
    </row>
    <row r="50" spans="11:12" x14ac:dyDescent="0.35">
      <c r="K50" s="36" t="s">
        <v>109</v>
      </c>
      <c r="L50" s="36"/>
    </row>
    <row r="51" spans="11:12" x14ac:dyDescent="0.35">
      <c r="K51" s="36" t="s">
        <v>110</v>
      </c>
      <c r="L51" s="36"/>
    </row>
    <row r="52" spans="11:12" x14ac:dyDescent="0.35">
      <c r="K52" s="36" t="s">
        <v>111</v>
      </c>
      <c r="L52" s="36"/>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A0762-A4D1-45BA-B835-3BF35E50771A}">
  <dimension ref="A1:O53"/>
  <sheetViews>
    <sheetView topLeftCell="C1" zoomScale="90" zoomScaleNormal="90" workbookViewId="0">
      <selection activeCell="N4" sqref="N4"/>
    </sheetView>
  </sheetViews>
  <sheetFormatPr defaultRowHeight="14.5" x14ac:dyDescent="0.35"/>
  <cols>
    <col min="11" max="11" width="32.54296875" customWidth="1"/>
    <col min="12" max="12" width="13.453125" customWidth="1"/>
    <col min="13" max="13" width="8.26953125" customWidth="1"/>
    <col min="14" max="14" width="32.1796875" customWidth="1"/>
    <col min="15" max="15" width="33.26953125" customWidth="1"/>
  </cols>
  <sheetData>
    <row r="1" spans="1:15" ht="15.5" x14ac:dyDescent="0.35">
      <c r="A1" s="39" t="s">
        <v>91</v>
      </c>
      <c r="B1" s="14"/>
      <c r="C1" s="14"/>
      <c r="D1" s="14"/>
      <c r="E1" s="14"/>
      <c r="F1" s="14"/>
      <c r="G1" s="14"/>
      <c r="H1" s="14"/>
      <c r="I1" s="14"/>
      <c r="J1" s="14"/>
    </row>
    <row r="3" spans="1:15" ht="29" x14ac:dyDescent="0.35">
      <c r="K3" s="29" t="s">
        <v>44</v>
      </c>
      <c r="L3" s="30" t="s">
        <v>27</v>
      </c>
      <c r="N3" s="11" t="s">
        <v>118</v>
      </c>
      <c r="O3" s="37" t="s">
        <v>42</v>
      </c>
    </row>
    <row r="4" spans="1:15" x14ac:dyDescent="0.35">
      <c r="K4" s="28" t="s">
        <v>25</v>
      </c>
      <c r="L4" s="28"/>
      <c r="N4" s="28" t="s">
        <v>13</v>
      </c>
      <c r="O4" s="20"/>
    </row>
    <row r="5" spans="1:15" x14ac:dyDescent="0.35">
      <c r="K5" s="28" t="s">
        <v>26</v>
      </c>
      <c r="L5" s="28"/>
      <c r="N5" s="31" t="s">
        <v>102</v>
      </c>
      <c r="O5" s="20"/>
    </row>
    <row r="6" spans="1:15" x14ac:dyDescent="0.35">
      <c r="N6" s="36" t="s">
        <v>0</v>
      </c>
      <c r="O6" s="20"/>
    </row>
    <row r="8" spans="1:15" ht="29" x14ac:dyDescent="0.35">
      <c r="K8" s="29" t="s">
        <v>45</v>
      </c>
      <c r="L8" s="30" t="s">
        <v>27</v>
      </c>
    </row>
    <row r="9" spans="1:15" x14ac:dyDescent="0.35">
      <c r="K9" s="28" t="s">
        <v>28</v>
      </c>
      <c r="L9" s="28"/>
    </row>
    <row r="10" spans="1:15" x14ac:dyDescent="0.35">
      <c r="K10" s="28" t="s">
        <v>29</v>
      </c>
      <c r="L10" s="28"/>
    </row>
    <row r="11" spans="1:15" x14ac:dyDescent="0.35">
      <c r="K11" s="28" t="s">
        <v>30</v>
      </c>
      <c r="L11" s="28"/>
    </row>
    <row r="13" spans="1:15" ht="29" x14ac:dyDescent="0.35">
      <c r="K13" s="32" t="s">
        <v>46</v>
      </c>
      <c r="L13" s="33" t="s">
        <v>27</v>
      </c>
    </row>
    <row r="14" spans="1:15" x14ac:dyDescent="0.35">
      <c r="K14" s="31" t="s">
        <v>28</v>
      </c>
      <c r="L14" s="31"/>
    </row>
    <row r="15" spans="1:15" x14ac:dyDescent="0.35">
      <c r="K15" s="31" t="s">
        <v>29</v>
      </c>
      <c r="L15" s="31"/>
    </row>
    <row r="16" spans="1:15" x14ac:dyDescent="0.35">
      <c r="K16" s="31" t="s">
        <v>30</v>
      </c>
      <c r="L16" s="31"/>
    </row>
    <row r="18" spans="11:12" ht="29" x14ac:dyDescent="0.35">
      <c r="K18" s="32" t="s">
        <v>47</v>
      </c>
      <c r="L18" s="33" t="s">
        <v>27</v>
      </c>
    </row>
    <row r="19" spans="11:12" x14ac:dyDescent="0.35">
      <c r="K19" s="31" t="s">
        <v>31</v>
      </c>
      <c r="L19" s="31"/>
    </row>
    <row r="20" spans="11:12" x14ac:dyDescent="0.35">
      <c r="K20" s="31" t="s">
        <v>32</v>
      </c>
      <c r="L20" s="31"/>
    </row>
    <row r="21" spans="11:12" x14ac:dyDescent="0.35">
      <c r="K21" s="31" t="s">
        <v>33</v>
      </c>
      <c r="L21" s="31"/>
    </row>
    <row r="22" spans="11:12" x14ac:dyDescent="0.35">
      <c r="K22" s="31" t="s">
        <v>34</v>
      </c>
      <c r="L22" s="31"/>
    </row>
    <row r="23" spans="11:12" x14ac:dyDescent="0.35">
      <c r="K23" s="31" t="s">
        <v>35</v>
      </c>
      <c r="L23" s="31"/>
    </row>
    <row r="25" spans="11:12" ht="29" x14ac:dyDescent="0.35">
      <c r="K25" s="32" t="s">
        <v>48</v>
      </c>
      <c r="L25" s="33" t="s">
        <v>27</v>
      </c>
    </row>
    <row r="26" spans="11:12" x14ac:dyDescent="0.35">
      <c r="K26" s="31" t="s">
        <v>36</v>
      </c>
      <c r="L26" s="31"/>
    </row>
    <row r="27" spans="11:12" x14ac:dyDescent="0.35">
      <c r="K27" s="31" t="s">
        <v>37</v>
      </c>
      <c r="L27" s="31"/>
    </row>
    <row r="28" spans="11:12" x14ac:dyDescent="0.35">
      <c r="K28" s="31" t="s">
        <v>38</v>
      </c>
      <c r="L28" s="31"/>
    </row>
    <row r="30" spans="11:12" ht="29" x14ac:dyDescent="0.35">
      <c r="K30" s="34" t="s">
        <v>49</v>
      </c>
      <c r="L30" s="35" t="s">
        <v>27</v>
      </c>
    </row>
    <row r="31" spans="11:12" x14ac:dyDescent="0.35">
      <c r="K31" s="36" t="s">
        <v>39</v>
      </c>
      <c r="L31" s="36"/>
    </row>
    <row r="32" spans="11:12" x14ac:dyDescent="0.35">
      <c r="K32" s="36" t="s">
        <v>40</v>
      </c>
      <c r="L32" s="36"/>
    </row>
    <row r="33" spans="11:12" x14ac:dyDescent="0.35">
      <c r="K33" s="36" t="s">
        <v>41</v>
      </c>
      <c r="L33" s="36"/>
    </row>
    <row r="35" spans="11:12" ht="29" x14ac:dyDescent="0.35">
      <c r="K35" s="34" t="s">
        <v>108</v>
      </c>
      <c r="L35" s="35" t="s">
        <v>27</v>
      </c>
    </row>
    <row r="36" spans="11:12" x14ac:dyDescent="0.35">
      <c r="K36" s="36" t="s">
        <v>109</v>
      </c>
      <c r="L36" s="36"/>
    </row>
    <row r="37" spans="11:12" x14ac:dyDescent="0.35">
      <c r="K37" s="36" t="s">
        <v>110</v>
      </c>
      <c r="L37" s="36"/>
    </row>
    <row r="38" spans="11:12" x14ac:dyDescent="0.35">
      <c r="K38" s="36" t="s">
        <v>111</v>
      </c>
      <c r="L38" s="36"/>
    </row>
    <row r="40" spans="11:12" ht="29" x14ac:dyDescent="0.35">
      <c r="K40" s="34" t="s">
        <v>115</v>
      </c>
      <c r="L40" s="35" t="s">
        <v>27</v>
      </c>
    </row>
    <row r="41" spans="11:12" x14ac:dyDescent="0.35">
      <c r="K41" s="36" t="s">
        <v>109</v>
      </c>
      <c r="L41" s="36"/>
    </row>
    <row r="42" spans="11:12" x14ac:dyDescent="0.35">
      <c r="K42" s="36" t="s">
        <v>110</v>
      </c>
      <c r="L42" s="36"/>
    </row>
    <row r="43" spans="11:12" x14ac:dyDescent="0.35">
      <c r="K43" s="36" t="s">
        <v>111</v>
      </c>
      <c r="L43" s="36"/>
    </row>
    <row r="45" spans="11:12" ht="29" x14ac:dyDescent="0.35">
      <c r="K45" s="34" t="s">
        <v>116</v>
      </c>
      <c r="L45" s="35" t="s">
        <v>27</v>
      </c>
    </row>
    <row r="46" spans="11:12" x14ac:dyDescent="0.35">
      <c r="K46" s="36" t="s">
        <v>109</v>
      </c>
      <c r="L46" s="36"/>
    </row>
    <row r="47" spans="11:12" x14ac:dyDescent="0.35">
      <c r="K47" s="36" t="s">
        <v>110</v>
      </c>
      <c r="L47" s="36"/>
    </row>
    <row r="48" spans="11:12" x14ac:dyDescent="0.35">
      <c r="K48" s="36" t="s">
        <v>111</v>
      </c>
      <c r="L48" s="36"/>
    </row>
    <row r="50" spans="11:12" ht="29" x14ac:dyDescent="0.35">
      <c r="K50" s="34" t="s">
        <v>117</v>
      </c>
      <c r="L50" s="35" t="s">
        <v>27</v>
      </c>
    </row>
    <row r="51" spans="11:12" x14ac:dyDescent="0.35">
      <c r="K51" s="36" t="s">
        <v>109</v>
      </c>
      <c r="L51" s="36"/>
    </row>
    <row r="52" spans="11:12" x14ac:dyDescent="0.35">
      <c r="K52" s="36" t="s">
        <v>110</v>
      </c>
      <c r="L52" s="36"/>
    </row>
    <row r="53" spans="11:12" x14ac:dyDescent="0.35">
      <c r="K53" s="36" t="s">
        <v>111</v>
      </c>
      <c r="L53" s="36"/>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5B1A0-8BD7-4721-90DF-149E490D7447}">
  <dimension ref="A1:U24"/>
  <sheetViews>
    <sheetView zoomScale="70" zoomScaleNormal="70" workbookViewId="0">
      <selection activeCell="R7" sqref="R7"/>
    </sheetView>
  </sheetViews>
  <sheetFormatPr defaultRowHeight="14.5" x14ac:dyDescent="0.35"/>
  <cols>
    <col min="17" max="17" width="18.453125" customWidth="1"/>
    <col min="18" max="18" width="23.36328125" customWidth="1"/>
    <col min="19" max="19" width="14.81640625" hidden="1" customWidth="1"/>
    <col min="20" max="20" width="14.81640625" customWidth="1"/>
  </cols>
  <sheetData>
    <row r="1" spans="1:21" ht="15.5" x14ac:dyDescent="0.35">
      <c r="A1" s="84" t="s">
        <v>114</v>
      </c>
      <c r="B1" s="84"/>
      <c r="C1" s="84"/>
      <c r="D1" s="84"/>
      <c r="E1" s="84"/>
      <c r="F1" s="84"/>
      <c r="G1" s="84"/>
      <c r="H1" s="84"/>
    </row>
    <row r="14" spans="1:21" x14ac:dyDescent="0.35">
      <c r="R14" s="48" t="s">
        <v>50</v>
      </c>
    </row>
    <row r="15" spans="1:21" ht="29" x14ac:dyDescent="0.35">
      <c r="R15" s="9" t="s">
        <v>51</v>
      </c>
      <c r="S15" s="9" t="s">
        <v>15</v>
      </c>
      <c r="T15" s="25" t="s">
        <v>75</v>
      </c>
      <c r="U15" s="38" t="s">
        <v>12</v>
      </c>
    </row>
    <row r="16" spans="1:21" x14ac:dyDescent="0.35">
      <c r="R16" s="24" t="s">
        <v>77</v>
      </c>
      <c r="S16" s="24">
        <f>SUM(M23:M24)</f>
        <v>0</v>
      </c>
      <c r="T16" s="27"/>
      <c r="U16" s="19" t="e">
        <f>RANK(T16,T$23:T$31)+COUNTIF($I16:T$23,T16)-1</f>
        <v>#N/A</v>
      </c>
    </row>
    <row r="17" spans="18:21" x14ac:dyDescent="0.35">
      <c r="R17" s="24" t="s">
        <v>78</v>
      </c>
      <c r="S17" s="24">
        <f>M28</f>
        <v>0</v>
      </c>
      <c r="T17" s="27"/>
      <c r="U17" s="19" t="e">
        <f>RANK(T17,T$23:T$31)+COUNTIF($I17:T$23,T17)-1</f>
        <v>#N/A</v>
      </c>
    </row>
    <row r="18" spans="18:21" x14ac:dyDescent="0.35">
      <c r="R18" s="24" t="s">
        <v>79</v>
      </c>
      <c r="S18" s="24">
        <f>M33</f>
        <v>0</v>
      </c>
      <c r="T18" s="27"/>
      <c r="U18" s="19" t="e">
        <f>RANK(T18,T$23:T$31)+COUNTIF($I18:T$23,T18)-1</f>
        <v>#N/A</v>
      </c>
    </row>
    <row r="19" spans="18:21" x14ac:dyDescent="0.35">
      <c r="R19" s="51" t="s">
        <v>80</v>
      </c>
      <c r="S19" s="51">
        <f>M38</f>
        <v>0</v>
      </c>
      <c r="T19" s="24"/>
      <c r="U19" s="19" t="e">
        <f>RANK(T19,T$23:T$31)+COUNTIF($I19:T$23,T19)-1</f>
        <v>#N/A</v>
      </c>
    </row>
    <row r="20" spans="18:21" x14ac:dyDescent="0.35">
      <c r="R20" s="51" t="s">
        <v>81</v>
      </c>
      <c r="S20" s="51">
        <f>M43</f>
        <v>0</v>
      </c>
      <c r="T20" s="24"/>
      <c r="U20" s="19" t="e">
        <f>RANK(T20,T$23:T$31)+COUNTIF($I20:T$23,T20)-1</f>
        <v>#N/A</v>
      </c>
    </row>
    <row r="21" spans="18:21" x14ac:dyDescent="0.35">
      <c r="R21" s="51" t="s">
        <v>82</v>
      </c>
      <c r="S21" s="51">
        <f>P16</f>
        <v>0</v>
      </c>
      <c r="T21" s="24"/>
      <c r="U21" s="19" t="e">
        <f>RANK(T21,T$23:T$31)+COUNTIF($I21:T$23,T21)-1</f>
        <v>#N/A</v>
      </c>
    </row>
    <row r="22" spans="18:21" x14ac:dyDescent="0.35">
      <c r="R22" s="51" t="s">
        <v>83</v>
      </c>
      <c r="S22" s="51">
        <f>P21</f>
        <v>0</v>
      </c>
      <c r="T22" s="24"/>
      <c r="U22" s="19" t="e">
        <f>RANK(T22,T$23:T$31)+COUNTIF($I22:T$23,T22)-1</f>
        <v>#N/A</v>
      </c>
    </row>
    <row r="23" spans="18:21" x14ac:dyDescent="0.35">
      <c r="R23" s="51" t="s">
        <v>84</v>
      </c>
      <c r="S23" s="51">
        <f>P26</f>
        <v>0</v>
      </c>
      <c r="T23" s="24"/>
      <c r="U23" s="19" t="e">
        <f>RANK(T23,T$23:T$31)+COUNTIF($I$23:T23,T23)-1</f>
        <v>#N/A</v>
      </c>
    </row>
    <row r="24" spans="18:21" x14ac:dyDescent="0.35">
      <c r="R24" s="51" t="s">
        <v>85</v>
      </c>
      <c r="S24" s="51">
        <f>P31</f>
        <v>0</v>
      </c>
      <c r="T24" s="24"/>
      <c r="U24" s="19" t="e">
        <f>RANK(T24,T$23:T$31)+COUNTIF($I$23:T24,T24)-1</f>
        <v>#N/A</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ABC5AA-A901-4883-939A-A44F282882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759748-ECE1-4F26-9FE6-20676388C260}">
  <ds:schemaRefs>
    <ds:schemaRef ds:uri="9e60e796-0612-4d21-b42b-f8375543952f"/>
    <ds:schemaRef ds:uri="e56a9a4a-99a3-4708-b025-cc895b1fb658"/>
    <ds:schemaRef ds:uri="http://schemas.microsoft.com/office/2006/metadata/properties"/>
    <ds:schemaRef ds:uri="http://schemas.openxmlformats.org/package/2006/metadata/core-properties"/>
    <ds:schemaRef ds:uri="http://purl.org/dc/dcmitype/"/>
    <ds:schemaRef ds:uri="http://purl.org/dc/elements/1.1/"/>
    <ds:schemaRef ds:uri="http://purl.org/dc/terms/"/>
    <ds:schemaRef ds:uri="2F268C32-F5A8-4CF2-8D20-4ED9A23D9D6A"/>
    <ds:schemaRef ds:uri="http://schemas.microsoft.com/office/2006/documentManagement/types"/>
    <ds:schemaRef ds:uri="http://schemas.microsoft.com/office/infopath/2007/PartnerControls"/>
    <ds:schemaRef ds:uri="d2b2d159-3ad8-40dc-8c1e-969183b28281"/>
    <ds:schemaRef ds:uri="9d35be4f-046c-49d8-91e8-e6c6f0e5b7cb"/>
    <ds:schemaRef ds:uri="a369dffc-b10b-4e7f-9605-9472120fff0b"/>
    <ds:schemaRef ds:uri="http://www.w3.org/XML/1998/namespace"/>
  </ds:schemaRefs>
</ds:datastoreItem>
</file>

<file path=customXml/itemProps3.xml><?xml version="1.0" encoding="utf-8"?>
<ds:datastoreItem xmlns:ds="http://schemas.openxmlformats.org/officeDocument/2006/customXml" ds:itemID="{56506ACB-3BDD-4422-A0F9-3240B9E2BA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A_Instructions</vt:lpstr>
      <vt:lpstr>B_Figure 1</vt:lpstr>
      <vt:lpstr>C_Figure 2</vt:lpstr>
      <vt:lpstr>D_Figure 3</vt:lpstr>
      <vt:lpstr>E_Figure 4_Individual</vt:lpstr>
      <vt:lpstr>F_Figure 4_Aggregate</vt:lpstr>
      <vt:lpstr>G_Report</vt:lpstr>
    </vt:vector>
  </TitlesOfParts>
  <Company>Virginia IT Infrastructure Partnership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 Yerkes</dc:creator>
  <cp:lastModifiedBy>Samer Khan</cp:lastModifiedBy>
  <dcterms:created xsi:type="dcterms:W3CDTF">2021-05-26T20:24:18Z</dcterms:created>
  <dcterms:modified xsi:type="dcterms:W3CDTF">2021-09-09T20:41:30Z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