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https://rossstrategic365-my.sharepoint.com/personal/skhan_rossstrategic_com/Documents/Documents/"/>
    </mc:Choice>
  </mc:AlternateContent>
  <xr:revisionPtr revIDLastSave="0" documentId="8_{7CE481CF-AFEA-41F3-91CD-A477D9DA3059}" xr6:coauthVersionLast="47" xr6:coauthVersionMax="47" xr10:uidLastSave="{00000000-0000-0000-0000-000000000000}"/>
  <bookViews>
    <workbookView xWindow="-28920" yWindow="-105" windowWidth="29040" windowHeight="15840" activeTab="4" xr2:uid="{00000000-000D-0000-FFFF-FFFF00000000}"/>
  </bookViews>
  <sheets>
    <sheet name="A_Instructions" sheetId="3" r:id="rId1"/>
    <sheet name="B_Figure 1" sheetId="5" r:id="rId2"/>
    <sheet name="C_Figure 2" sheetId="9" r:id="rId3"/>
    <sheet name="D_Figure 3" sheetId="11" r:id="rId4"/>
    <sheet name="E_Updated Figure 4" sheetId="13" r:id="rId5"/>
    <sheet name="F_Report"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2" i="13" l="1"/>
  <c r="H65" i="13"/>
  <c r="H64" i="13"/>
  <c r="H63" i="13"/>
  <c r="H62" i="13"/>
  <c r="H61" i="13"/>
  <c r="H60" i="13"/>
  <c r="B64" i="13"/>
  <c r="B63" i="13"/>
  <c r="H25" i="11"/>
  <c r="J21" i="9"/>
  <c r="J19" i="9"/>
  <c r="G19" i="5"/>
  <c r="R17" i="4"/>
  <c r="R18" i="4"/>
  <c r="R19" i="4"/>
  <c r="R20" i="4"/>
  <c r="R21" i="4"/>
  <c r="R22" i="4"/>
  <c r="R23" i="4"/>
  <c r="R24" i="4"/>
  <c r="R16" i="4"/>
  <c r="H27" i="11" l="1"/>
  <c r="E34" i="9"/>
  <c r="E29" i="9"/>
  <c r="E24" i="9"/>
  <c r="E19" i="9"/>
  <c r="B41" i="9"/>
  <c r="B36" i="9"/>
  <c r="B31" i="9"/>
  <c r="B26" i="9"/>
  <c r="B19" i="9"/>
  <c r="H29" i="11"/>
  <c r="F43" i="11"/>
  <c r="F38" i="11"/>
  <c r="F33" i="11"/>
  <c r="F28" i="11"/>
  <c r="M19" i="11"/>
  <c r="M14" i="11"/>
  <c r="M9" i="11"/>
  <c r="M4" i="11"/>
  <c r="F21" i="11"/>
  <c r="L4" i="11"/>
  <c r="L9" i="11"/>
  <c r="L14" i="11"/>
  <c r="L19" i="11"/>
  <c r="E43" i="11"/>
  <c r="H28" i="11"/>
  <c r="E38" i="11"/>
  <c r="E33" i="11"/>
  <c r="E28" i="11"/>
  <c r="E21" i="11"/>
  <c r="K4" i="11"/>
  <c r="K9" i="11"/>
  <c r="K14" i="11"/>
  <c r="K19" i="11"/>
  <c r="D43" i="11"/>
  <c r="D38" i="11"/>
  <c r="D33" i="11"/>
  <c r="D28" i="11"/>
  <c r="D21" i="11"/>
  <c r="J4" i="11"/>
  <c r="J9" i="11"/>
  <c r="J14" i="11"/>
  <c r="J19" i="11"/>
  <c r="H26" i="11"/>
  <c r="C43" i="11"/>
  <c r="C38" i="11"/>
  <c r="C33" i="11"/>
  <c r="C28" i="11"/>
  <c r="C21" i="11"/>
  <c r="I4" i="11"/>
  <c r="I9" i="11"/>
  <c r="I14" i="11"/>
  <c r="I19" i="11"/>
  <c r="B43" i="11"/>
  <c r="B38" i="11"/>
  <c r="B33" i="11"/>
  <c r="B28" i="11"/>
  <c r="B21" i="11"/>
  <c r="S24" i="4" l="1"/>
  <c r="S23" i="4"/>
  <c r="S22" i="4"/>
  <c r="S21" i="4"/>
  <c r="S20" i="4"/>
  <c r="S19" i="4"/>
  <c r="S18" i="4"/>
  <c r="S17" i="4"/>
  <c r="S16" i="4"/>
  <c r="E35" i="9"/>
  <c r="J27" i="9"/>
  <c r="T24" i="4" s="1"/>
  <c r="E30" i="9"/>
  <c r="J26" i="9"/>
  <c r="T23" i="4" s="1"/>
  <c r="E25" i="9"/>
  <c r="J25" i="9"/>
  <c r="T22" i="4" s="1"/>
  <c r="E20" i="9"/>
  <c r="J24" i="9"/>
  <c r="T21" i="4" s="1"/>
  <c r="B42" i="9"/>
  <c r="J23" i="9"/>
  <c r="T20" i="4" s="1"/>
  <c r="B37" i="9"/>
  <c r="J22" i="9"/>
  <c r="T19" i="4" s="1"/>
  <c r="B32" i="9"/>
  <c r="T18" i="4"/>
  <c r="B27" i="9"/>
  <c r="J20" i="9"/>
  <c r="T17" i="4" s="1"/>
  <c r="B20" i="9"/>
  <c r="B21" i="9"/>
  <c r="B22" i="9"/>
  <c r="G21" i="5"/>
  <c r="G20" i="5"/>
  <c r="K27" i="9" l="1"/>
  <c r="U24" i="4" s="1"/>
  <c r="K25" i="9"/>
  <c r="U22" i="4" s="1"/>
  <c r="K23" i="9"/>
  <c r="U20" i="4" s="1"/>
  <c r="K20" i="9"/>
  <c r="U17" i="4" s="1"/>
  <c r="K21" i="9"/>
  <c r="U18" i="4" s="1"/>
  <c r="K24" i="9"/>
  <c r="U21" i="4" s="1"/>
  <c r="K19" i="9" l="1"/>
  <c r="U16" i="4" s="1"/>
  <c r="T16" i="4"/>
  <c r="K26" i="9"/>
  <c r="U23" i="4" s="1"/>
  <c r="K22" i="9"/>
  <c r="U19" i="4" s="1"/>
</calcChain>
</file>

<file path=xl/sharedStrings.xml><?xml version="1.0" encoding="utf-8"?>
<sst xmlns="http://schemas.openxmlformats.org/spreadsheetml/2006/main" count="312" uniqueCount="156">
  <si>
    <t>Family Resilience</t>
  </si>
  <si>
    <t>Step 1: Preparing State/Territory Data</t>
  </si>
  <si>
    <t>Step 2: Entering Data</t>
  </si>
  <si>
    <t>Step 3: Creating Special Emphasis Report</t>
  </si>
  <si>
    <r>
      <rPr>
        <b/>
        <sz val="16"/>
        <rFont val="Calibri"/>
        <family val="2"/>
        <scheme val="minor"/>
      </rPr>
      <t xml:space="preserve">Instructions: </t>
    </r>
    <r>
      <rPr>
        <sz val="16"/>
        <rFont val="Calibri"/>
        <family val="2"/>
        <scheme val="minor"/>
      </rPr>
      <t>Use indicators below from the National Survey of Children’s Health (NSCH) to complete the ACEs SER PDF Form. Note that the NSCH does not include all potential ACEs. ACEs that can be reported by parents/caregivers are included but questions about abuse and neglect experienced by the child are not.</t>
    </r>
  </si>
  <si>
    <t>Figure 1 - Percentage of ACEs &lt;Data Year&gt;</t>
  </si>
  <si>
    <t>Group 1</t>
  </si>
  <si>
    <t>Group 2</t>
  </si>
  <si>
    <t>Group 3</t>
  </si>
  <si>
    <t>Group 4</t>
  </si>
  <si>
    <t>Group 5</t>
  </si>
  <si>
    <t>Percentage</t>
  </si>
  <si>
    <t>Rank</t>
  </si>
  <si>
    <t>NSCH Codebooks can be accessed here</t>
  </si>
  <si>
    <t>Counts</t>
  </si>
  <si>
    <t>Definitely agree</t>
  </si>
  <si>
    <t>Somewhat agree</t>
  </si>
  <si>
    <t>Somewhat or definitely disagree</t>
  </si>
  <si>
    <t>Never (in the past 12 months)</t>
  </si>
  <si>
    <t>1-2 times (in the past 12 months)</t>
  </si>
  <si>
    <t>1-2 times per month</t>
  </si>
  <si>
    <t>1-2 times per week</t>
  </si>
  <si>
    <t>Almost every day</t>
  </si>
  <si>
    <t>No difficulty</t>
  </si>
  <si>
    <t>A little difficulty</t>
  </si>
  <si>
    <t>A lot of difficulty</t>
  </si>
  <si>
    <t>All or most of the time to 2-3 items</t>
  </si>
  <si>
    <t>All or most of the time to all 4 items</t>
  </si>
  <si>
    <t>Figure 2 - Top 5 Types of ACEs Experienced, &lt;Data Year&gt;</t>
  </si>
  <si>
    <t>Figure 2 summary table</t>
  </si>
  <si>
    <t>Type of ACE</t>
  </si>
  <si>
    <t>Figure 3 - Percentage of &lt;X&gt; ACE(s) by Population Characteristics, &lt;Data Year&gt;</t>
  </si>
  <si>
    <t>NSCH Datasets can be accessed here</t>
  </si>
  <si>
    <t>Response</t>
  </si>
  <si>
    <t>Never hard to get by on a family income</t>
  </si>
  <si>
    <t>Rarely hard to get by on family income</t>
  </si>
  <si>
    <t>Somewhat often hard to get by on family income</t>
  </si>
  <si>
    <t>Very often hard to get by on family income</t>
  </si>
  <si>
    <t>Category 1</t>
  </si>
  <si>
    <t>Category 2</t>
  </si>
  <si>
    <t>Category 3</t>
  </si>
  <si>
    <t>Table 1 - Enter the numerical categories of ACEs you will use in Figure 1 (e.g., 0, 1, 2+)</t>
  </si>
  <si>
    <t>Table 11 - ACE10 - Treated or judged unfairly due to race/ethnicity</t>
  </si>
  <si>
    <t>Percentage of children</t>
  </si>
  <si>
    <t>ACEs numerical category</t>
  </si>
  <si>
    <t>Enter group names that will be used for Figure 3 below:</t>
  </si>
  <si>
    <t>Table 10 - Total ACEs experienced from the list of 9 ACEs</t>
  </si>
  <si>
    <t>Safe at school (ages 6-17)</t>
  </si>
  <si>
    <t>School Safety and Support (ages 6-17)</t>
  </si>
  <si>
    <t>Percentage of ACE type</t>
  </si>
  <si>
    <t>Does not experience bullying 
(ages 6-17)</t>
  </si>
  <si>
    <t>2019 NSCH Child and Family Measures can be accessed here</t>
  </si>
  <si>
    <t>Interactive NSCH Data Query</t>
  </si>
  <si>
    <t>All of the time</t>
  </si>
  <si>
    <t>Most of the time</t>
  </si>
  <si>
    <t>Some or none of the time</t>
  </si>
  <si>
    <t>Child has EVER had this adverse childhood experience</t>
  </si>
  <si>
    <t>Child has NEVER had this adverse childhood experience</t>
  </si>
  <si>
    <t>Note - The Report tab will be updated with the finalized ACEs SER PDF</t>
  </si>
  <si>
    <t>Percentage of responses (please include the % symbol below with your value)</t>
  </si>
  <si>
    <t>Percentage of Positive Childhood Experiences</t>
  </si>
  <si>
    <t>Figure 4 - Percentage of Positive Childhood Experiences, &lt;Data Year&gt;</t>
  </si>
  <si>
    <t>Somewhat disagree</t>
  </si>
  <si>
    <t>Definitely disagree</t>
  </si>
  <si>
    <t>Divorce</t>
  </si>
  <si>
    <t>Financial Troubles</t>
  </si>
  <si>
    <t>Jail</t>
  </si>
  <si>
    <t>Death</t>
  </si>
  <si>
    <t>Domestic Violence</t>
  </si>
  <si>
    <t>Neighborhood Violence</t>
  </si>
  <si>
    <t>Mental Illness</t>
  </si>
  <si>
    <t>Substance Abuse</t>
  </si>
  <si>
    <t>Discrimination</t>
  </si>
  <si>
    <t>ACE Description</t>
  </si>
  <si>
    <t>ACE</t>
  </si>
  <si>
    <t>ACE1</t>
  </si>
  <si>
    <t>ACE3</t>
  </si>
  <si>
    <t>ACE4</t>
  </si>
  <si>
    <t>ACE5</t>
  </si>
  <si>
    <t>ACE6</t>
  </si>
  <si>
    <t>ACE7</t>
  </si>
  <si>
    <t>ACE8</t>
  </si>
  <si>
    <t>ACE9</t>
  </si>
  <si>
    <t>ACE10</t>
  </si>
  <si>
    <t>Hard to cover the basics, like food or housing, on family's income</t>
  </si>
  <si>
    <t>Parent or guardian divorced or separated</t>
  </si>
  <si>
    <t>Parent or guardian died</t>
  </si>
  <si>
    <t>Parent or guardian served time in jail</t>
  </si>
  <si>
    <t>Witnessed domestic violence</t>
  </si>
  <si>
    <t>Victim or witness of neighborhood violence</t>
  </si>
  <si>
    <t>Lived with anyone who was mentally ill, suicidal, or severely depressed</t>
  </si>
  <si>
    <t>Lived with anyone who had a problem with alcohol or drugs</t>
  </si>
  <si>
    <t>Treated or judged unfairly because of his/her race or ethnic group</t>
  </si>
  <si>
    <t xml:space="preserve">Table 12 - Total ACEs experienced from the list of 9 ACEs </t>
  </si>
  <si>
    <t>Percentage of children 
(Please include % symbol)</t>
  </si>
  <si>
    <t>Child LIVES in a supportive neighborhood</t>
  </si>
  <si>
    <t>Child DOES NOT LIVE in a supportive neighborhood</t>
  </si>
  <si>
    <t>Child is safe and supported at school</t>
  </si>
  <si>
    <t>Child is NOT safe and supported at school</t>
  </si>
  <si>
    <t>Table 1a - People in this neighborhood help each other out (variable: K10Q30)</t>
  </si>
  <si>
    <t>Table 1b - We watch out for each other's children in this neighborhood (variable: K10Q31)</t>
  </si>
  <si>
    <t>Table 1c - When we encounter difficulties, we know where to go for help in our community (variable: GOFORHELP)</t>
  </si>
  <si>
    <t>Table 2 - Indicator 7.2 (variable: K10Q40_R)</t>
  </si>
  <si>
    <t>Table 4 - Indicator 7.3 (variable: K10Q41_R)</t>
  </si>
  <si>
    <t>Table 5 - Indicator 2.2 (variable: bulllied_R)</t>
  </si>
  <si>
    <t>Table 6 - Indicator 2.6 (variable: makefriend)</t>
  </si>
  <si>
    <t>Table 7 - School Safety &amp; Support (Indicators 7.3, 2.2, and 2.6 Aggregated)</t>
  </si>
  <si>
    <t>Table 1d - Indicator 7.1 (this indicator is comprised of multiple items in Tables 1a - 1c)</t>
  </si>
  <si>
    <t>Table 8e - Indicator 6.12* (this indicator is comprised of multiple items in tables 8a - 8d)</t>
  </si>
  <si>
    <t>Child has family resilience</t>
  </si>
  <si>
    <t>Child does NOT have family resilience</t>
  </si>
  <si>
    <t>Table 3 - Neighborhood Support (Indicators 7.1 and 7.2 Aggregated)</t>
  </si>
  <si>
    <t>Figure 4 - Individual Indicators</t>
  </si>
  <si>
    <t>Neighborhood Support</t>
  </si>
  <si>
    <t>All or most of the time to 0-1 items</t>
  </si>
  <si>
    <t>No difficulty making/keeping friends 
(ages 6-17)</t>
  </si>
  <si>
    <r>
      <t xml:space="preserve">Table 2 - National-level percentage of children who experienced ACEs 
</t>
    </r>
    <r>
      <rPr>
        <sz val="11"/>
        <color theme="1"/>
        <rFont val="Calibri"/>
        <family val="2"/>
        <scheme val="minor"/>
      </rPr>
      <t>(Note: this table is included in case you would like to compare national data. Enter the numerical categories of ACEs you will use)</t>
    </r>
  </si>
  <si>
    <t>Table 8a - Talk together about family problems (variable: TALKABOUT)</t>
  </si>
  <si>
    <t>Table 8b - Work together to solve family problems (variable: WKTOSOLVE)</t>
  </si>
  <si>
    <t>Table 8d - Stay hopeful when family faces problems (variable: HOPEFUL)</t>
  </si>
  <si>
    <t>Table 8c - Strengths to draw on for family problems (variable: STRENGTHS)</t>
  </si>
  <si>
    <t>Table 9 - Alternative Figure 4 (enter Indicator ID below)</t>
  </si>
  <si>
    <t>Indicator/Index F</t>
  </si>
  <si>
    <t>Indicator/Index A</t>
  </si>
  <si>
    <t>Indicator/Index B</t>
  </si>
  <si>
    <t>Indicator/Index C</t>
  </si>
  <si>
    <t>Indicator/Index D</t>
  </si>
  <si>
    <t>Indicator/Index E</t>
  </si>
  <si>
    <t xml:space="preserve">Percentage of children that experienced X ACEs </t>
  </si>
  <si>
    <t>Threshold</t>
  </si>
  <si>
    <t>Table 1d - Child LIVES in a supportive neighborhood</t>
  </si>
  <si>
    <t>Table 2 - Definitely agree and somewhat agree</t>
  </si>
  <si>
    <t>Table 4 - Definitely agree and somewhat agree</t>
  </si>
  <si>
    <t>Table 5 - Never (in the past 12 months)</t>
  </si>
  <si>
    <t>Table 6 - No difficulty and a little difficulty</t>
  </si>
  <si>
    <t>Table 8e - All or most of the time to 2-3 items and all or most of the time to all 4 items</t>
  </si>
  <si>
    <t>Table 8f - Family Resilience (Indicator 6.12 Aggregated)</t>
  </si>
  <si>
    <t>Table 4 - Parent or guardian divorced or separated (variable: ACE3)</t>
  </si>
  <si>
    <t>Table 5 - Parent or guardian died (variable: ACE4)</t>
  </si>
  <si>
    <t>Table 6 - Parent or guardian served time in jail (variable: ACE5)</t>
  </si>
  <si>
    <t>Table 7 - Saw or heard parents or adults slap, hit, kick punch one another in the home (variable: ACE6)</t>
  </si>
  <si>
    <t>Table 8 - Was a victim of violence or witnessed violence in neighborhood (variable: ACE7)</t>
  </si>
  <si>
    <t>Table 9 - Lived with anyone who was mentally ill, suicidal, or severely depressed (variable: ACE8)</t>
  </si>
  <si>
    <t>Table 10 - Lived with anyone who had a problem with alcohol or drugs (variable: ACE9)</t>
  </si>
  <si>
    <t>Table 3 - Hard to cover basics on family's income (variable: ACE1)</t>
  </si>
  <si>
    <t>Table 1 - Hard to cover basics on family's income (variable: ACE1)</t>
  </si>
  <si>
    <t>Table 2 - Parent or guardian divorced or separated (variable: ACE3)</t>
  </si>
  <si>
    <t>Table 3 - Parent or guardian died (variable: ACE4)</t>
  </si>
  <si>
    <t>Table 4 - Parent or guardian served time in jail (variable: ACE5)</t>
  </si>
  <si>
    <t>Table 5 - Saw or heard parents or adults slap, hit, kick punch one another in the home (variable: ACE6)</t>
  </si>
  <si>
    <t>Table 6 - Was a victim of violence or witnessed violence in neighborhood (variable: ACE7)</t>
  </si>
  <si>
    <t>Table 7 - Lived with anyone who was mentally ill, suicidal, or severely depressed (variable: ACE8)</t>
  </si>
  <si>
    <t>Table 8 - Lived with anyone who had a problem with alcohol or drugs (variable: ACE9)</t>
  </si>
  <si>
    <t>Table 9 - Treated or judged unfairly due to race/ethnicity (variable: ACE10)</t>
  </si>
  <si>
    <t>Neighborhood Safety</t>
  </si>
  <si>
    <t>Figure 4 - Aggregated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</si>
</sst>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sz val="11"/>
      <color theme="1"/>
      <name val="Calibri"/>
      <family val="2"/>
      <scheme val="minor"/>
    </font>
    <font>
      <sz val="11"/>
      <name val="Calibri"/>
      <family val="2"/>
      <scheme val="minor"/>
    </font>
    <font>
      <sz val="10"/>
      <name val="Arial"/>
      <family val="2"/>
    </font>
    <font>
      <b/>
      <sz val="20"/>
      <name val="Calibri"/>
      <family val="2"/>
      <scheme val="minor"/>
    </font>
    <font>
      <sz val="10"/>
      <name val="Arial"/>
    </font>
    <font>
      <sz val="12"/>
      <color theme="1"/>
      <name val="Calibri"/>
      <family val="2"/>
      <scheme val="minor"/>
    </font>
    <font>
      <b/>
      <sz val="12"/>
      <color theme="1"/>
      <name val="Calibri"/>
      <family val="2"/>
      <scheme val="minor"/>
    </font>
    <font>
      <b/>
      <sz val="16"/>
      <name val="Calibri"/>
      <family val="2"/>
      <scheme val="minor"/>
    </font>
    <font>
      <sz val="8"/>
      <name val="Calibri"/>
      <family val="2"/>
      <scheme val="minor"/>
    </font>
    <font>
      <sz val="16"/>
      <name val="Calibri"/>
      <family val="2"/>
      <scheme val="minor"/>
    </font>
    <font>
      <u/>
      <sz val="11"/>
      <color theme="10"/>
      <name val="Calibri"/>
      <family val="2"/>
      <scheme val="minor"/>
    </font>
    <font>
      <u/>
      <sz val="16"/>
      <color theme="10"/>
      <name val="Calibri"/>
      <family val="2"/>
      <scheme val="minor"/>
    </font>
    <font>
      <sz val="12"/>
      <color rgb="FF000000"/>
      <name val="Calibri"/>
      <family val="2"/>
      <scheme val="minor"/>
    </font>
    <font>
      <sz val="16"/>
      <name val="Arial"/>
      <family val="2"/>
    </font>
    <font>
      <b/>
      <sz val="14"/>
      <color theme="1"/>
      <name val="Calibri"/>
      <family val="2"/>
      <scheme val="minor"/>
    </font>
    <font>
      <sz val="12"/>
      <color rgb="FF9F1BB5"/>
      <name val="Calibri"/>
      <family val="2"/>
      <scheme val="minor"/>
    </font>
    <font>
      <sz val="12"/>
      <color rgb="FF00B050"/>
      <name val="Calibri"/>
      <family val="2"/>
      <scheme val="minor"/>
    </font>
    <font>
      <sz val="12"/>
      <color rgb="FF0070C0"/>
      <name val="Calibri"/>
      <family val="2"/>
      <scheme val="minor"/>
    </font>
  </fonts>
  <fills count="17">
    <fill>
      <patternFill patternType="none"/>
    </fill>
    <fill>
      <patternFill patternType="gray125"/>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93E3FF"/>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00"/>
        <bgColor indexed="64"/>
      </patternFill>
    </fill>
    <fill>
      <patternFill patternType="solid">
        <fgColor rgb="FFDFCAF6"/>
        <bgColor indexed="64"/>
      </patternFill>
    </fill>
    <fill>
      <patternFill patternType="solid">
        <fgColor rgb="FFFEC2C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0" fontId="2" fillId="0" borderId="0"/>
    <xf numFmtId="0" fontId="4" fillId="0" borderId="0"/>
    <xf numFmtId="0" fontId="6" fillId="0" borderId="0"/>
    <xf numFmtId="9" fontId="2" fillId="0" borderId="0" applyFont="0" applyFill="0" applyBorder="0" applyAlignment="0" applyProtection="0"/>
    <xf numFmtId="0" fontId="12" fillId="0" borderId="0" applyNumberFormat="0" applyFill="0" applyBorder="0" applyAlignment="0" applyProtection="0"/>
  </cellStyleXfs>
  <cellXfs count="121">
    <xf numFmtId="0" fontId="0" fillId="0" borderId="0" xfId="0"/>
    <xf numFmtId="0" fontId="0" fillId="0" borderId="1" xfId="0" applyBorder="1" applyAlignment="1">
      <alignment wrapText="1"/>
    </xf>
    <xf numFmtId="0" fontId="0" fillId="0" borderId="0" xfId="0" applyAlignment="1">
      <alignment horizontal="left"/>
    </xf>
    <xf numFmtId="0" fontId="4" fillId="0" borderId="0" xfId="2"/>
    <xf numFmtId="0" fontId="5" fillId="3" borderId="0" xfId="1" applyFont="1" applyFill="1"/>
    <xf numFmtId="0" fontId="4" fillId="3" borderId="0" xfId="2" applyFill="1"/>
    <xf numFmtId="0" fontId="5" fillId="4" borderId="0" xfId="1" applyFont="1" applyFill="1"/>
    <xf numFmtId="0" fontId="4" fillId="4" borderId="0" xfId="2" applyFill="1"/>
    <xf numFmtId="0" fontId="3" fillId="0" borderId="0" xfId="1" applyFont="1" applyAlignment="1">
      <alignment wrapText="1"/>
    </xf>
    <xf numFmtId="0" fontId="1" fillId="0" borderId="1" xfId="0" applyFont="1" applyBorder="1" applyAlignment="1">
      <alignment horizontal="center" wrapText="1"/>
    </xf>
    <xf numFmtId="0" fontId="0" fillId="0" borderId="0" xfId="0" applyAlignment="1">
      <alignment horizontal="center"/>
    </xf>
    <xf numFmtId="0" fontId="0" fillId="0" borderId="0" xfId="0" applyAlignment="1">
      <alignment wrapText="1"/>
    </xf>
    <xf numFmtId="0" fontId="4" fillId="0" borderId="0" xfId="2" applyAlignment="1"/>
    <xf numFmtId="0" fontId="1" fillId="6" borderId="0" xfId="0" applyFont="1" applyFill="1" applyAlignment="1">
      <alignment horizontal="left"/>
    </xf>
    <xf numFmtId="0" fontId="0" fillId="0" borderId="0" xfId="0" applyAlignment="1">
      <alignment horizontal="left" wrapText="1"/>
    </xf>
    <xf numFmtId="0" fontId="0" fillId="0" borderId="1" xfId="0" applyBorder="1"/>
    <xf numFmtId="0" fontId="0" fillId="0" borderId="1" xfId="0" applyBorder="1" applyAlignment="1">
      <alignment horizontal="left"/>
    </xf>
    <xf numFmtId="1" fontId="0" fillId="0" borderId="1" xfId="0" applyNumberFormat="1" applyBorder="1"/>
    <xf numFmtId="9" fontId="0" fillId="0" borderId="1" xfId="4" applyFont="1" applyBorder="1" applyAlignment="1">
      <alignment horizontal="center"/>
    </xf>
    <xf numFmtId="0" fontId="5" fillId="3" borderId="0" xfId="1" applyFont="1" applyFill="1" applyAlignment="1"/>
    <xf numFmtId="0" fontId="0" fillId="6" borderId="0" xfId="0" applyFill="1" applyAlignment="1">
      <alignment wrapText="1"/>
    </xf>
    <xf numFmtId="0" fontId="0" fillId="0" borderId="0" xfId="0" applyAlignment="1">
      <alignment horizontal="center" wrapText="1"/>
    </xf>
    <xf numFmtId="0" fontId="0" fillId="0" borderId="1" xfId="0" applyBorder="1" applyAlignment="1">
      <alignment horizontal="center"/>
    </xf>
    <xf numFmtId="0" fontId="1" fillId="0" borderId="1" xfId="0" applyFont="1" applyFill="1" applyBorder="1" applyAlignment="1">
      <alignment horizontal="center" wrapText="1"/>
    </xf>
    <xf numFmtId="0" fontId="7" fillId="0" borderId="0" xfId="0" applyFont="1"/>
    <xf numFmtId="9" fontId="0" fillId="0" borderId="1" xfId="4" applyFont="1" applyBorder="1" applyAlignment="1">
      <alignment wrapText="1"/>
    </xf>
    <xf numFmtId="0" fontId="1" fillId="0" borderId="1" xfId="0" applyFont="1" applyBorder="1" applyAlignment="1">
      <alignment horizontal="center"/>
    </xf>
    <xf numFmtId="0" fontId="8" fillId="6" borderId="0" xfId="0" applyFont="1" applyFill="1" applyAlignment="1">
      <alignment horizontal="left"/>
    </xf>
    <xf numFmtId="0" fontId="0" fillId="0" borderId="0" xfId="0" applyFill="1" applyBorder="1" applyAlignment="1">
      <alignment horizontal="center"/>
    </xf>
    <xf numFmtId="0" fontId="14" fillId="0" borderId="0" xfId="0" applyFont="1"/>
    <xf numFmtId="0" fontId="0" fillId="0" borderId="1" xfId="0" applyBorder="1" applyAlignment="1"/>
    <xf numFmtId="0" fontId="14" fillId="0" borderId="1" xfId="0" applyFont="1" applyBorder="1" applyAlignment="1"/>
    <xf numFmtId="0" fontId="14" fillId="0" borderId="1" xfId="0" applyFont="1" applyBorder="1" applyAlignment="1">
      <alignment wrapText="1"/>
    </xf>
    <xf numFmtId="0" fontId="14" fillId="0" borderId="0" xfId="0" applyFont="1" applyAlignment="1">
      <alignment wrapText="1"/>
    </xf>
    <xf numFmtId="0" fontId="8" fillId="7" borderId="2" xfId="0" applyFont="1" applyFill="1" applyBorder="1" applyAlignment="1">
      <alignment horizontal="center" wrapText="1"/>
    </xf>
    <xf numFmtId="0" fontId="8" fillId="7" borderId="2" xfId="0" applyFont="1" applyFill="1" applyBorder="1" applyAlignment="1">
      <alignment horizontal="center"/>
    </xf>
    <xf numFmtId="0" fontId="1" fillId="0" borderId="0" xfId="0" applyFont="1"/>
    <xf numFmtId="0" fontId="1" fillId="11" borderId="1" xfId="0" applyFont="1" applyFill="1" applyBorder="1" applyAlignment="1">
      <alignment horizontal="center" wrapText="1"/>
    </xf>
    <xf numFmtId="0" fontId="14" fillId="0" borderId="1" xfId="0" applyFont="1" applyBorder="1" applyAlignment="1">
      <alignment horizontal="center"/>
    </xf>
    <xf numFmtId="0" fontId="0" fillId="0" borderId="1" xfId="0" applyBorder="1" applyAlignment="1">
      <alignment horizontal="center" wrapText="1"/>
    </xf>
    <xf numFmtId="0" fontId="7" fillId="0" borderId="0" xfId="0" applyFont="1" applyAlignment="1">
      <alignment wrapText="1"/>
    </xf>
    <xf numFmtId="0" fontId="14" fillId="0" borderId="1" xfId="0" applyFont="1" applyBorder="1" applyAlignment="1">
      <alignment horizontal="center" wrapText="1"/>
    </xf>
    <xf numFmtId="0" fontId="8" fillId="8" borderId="2" xfId="0" applyFont="1" applyFill="1" applyBorder="1" applyAlignment="1">
      <alignment horizontal="center"/>
    </xf>
    <xf numFmtId="0" fontId="0" fillId="0" borderId="0" xfId="0" applyBorder="1" applyAlignment="1">
      <alignment horizontal="center"/>
    </xf>
    <xf numFmtId="0" fontId="0" fillId="0" borderId="0" xfId="0" applyBorder="1" applyAlignment="1">
      <alignment horizontal="left"/>
    </xf>
    <xf numFmtId="0" fontId="0" fillId="6" borderId="0" xfId="0" applyFill="1" applyAlignment="1">
      <alignment horizontal="center" wrapText="1"/>
    </xf>
    <xf numFmtId="0" fontId="7" fillId="0" borderId="1" xfId="0" applyFont="1" applyBorder="1" applyAlignment="1">
      <alignment wrapText="1"/>
    </xf>
    <xf numFmtId="0" fontId="0" fillId="0" borderId="1" xfId="0" applyFill="1" applyBorder="1" applyAlignment="1">
      <alignment horizontal="center"/>
    </xf>
    <xf numFmtId="0" fontId="8" fillId="8" borderId="2" xfId="0" applyFont="1" applyFill="1" applyBorder="1" applyAlignment="1">
      <alignment horizontal="left"/>
    </xf>
    <xf numFmtId="0" fontId="0" fillId="12" borderId="1" xfId="0" applyFill="1" applyBorder="1" applyAlignment="1">
      <alignment wrapText="1"/>
    </xf>
    <xf numFmtId="0" fontId="1" fillId="12" borderId="1" xfId="0" applyFont="1" applyFill="1" applyBorder="1" applyAlignment="1">
      <alignment wrapText="1"/>
    </xf>
    <xf numFmtId="0" fontId="8" fillId="7" borderId="2" xfId="0" applyFont="1" applyFill="1" applyBorder="1" applyAlignment="1"/>
    <xf numFmtId="0" fontId="1" fillId="0" borderId="1" xfId="0" applyFont="1" applyBorder="1" applyAlignment="1">
      <alignment wrapText="1"/>
    </xf>
    <xf numFmtId="9" fontId="0" fillId="0" borderId="1" xfId="4" applyFont="1" applyBorder="1" applyAlignment="1">
      <alignment horizontal="center" wrapText="1"/>
    </xf>
    <xf numFmtId="0" fontId="13" fillId="13" borderId="1" xfId="5" applyFont="1" applyFill="1" applyBorder="1" applyAlignment="1"/>
    <xf numFmtId="0" fontId="11" fillId="13" borderId="1" xfId="1" applyFont="1" applyFill="1" applyBorder="1" applyAlignment="1">
      <alignment wrapText="1"/>
    </xf>
    <xf numFmtId="0" fontId="15" fillId="13" borderId="1" xfId="2" applyFont="1" applyFill="1" applyBorder="1" applyAlignment="1"/>
    <xf numFmtId="0" fontId="3" fillId="13" borderId="3" xfId="1" applyFont="1" applyFill="1" applyBorder="1" applyAlignment="1">
      <alignment wrapText="1"/>
    </xf>
    <xf numFmtId="0" fontId="3" fillId="13" borderId="4" xfId="1" applyFont="1" applyFill="1" applyBorder="1" applyAlignment="1">
      <alignment wrapText="1"/>
    </xf>
    <xf numFmtId="0" fontId="0" fillId="0" borderId="0" xfId="0" applyAlignment="1"/>
    <xf numFmtId="0" fontId="7" fillId="14" borderId="0" xfId="0" applyFont="1" applyFill="1"/>
    <xf numFmtId="0" fontId="8" fillId="6" borderId="0" xfId="0" applyFont="1" applyFill="1" applyAlignment="1"/>
    <xf numFmtId="0" fontId="8" fillId="8" borderId="2" xfId="0" applyFont="1" applyFill="1" applyBorder="1" applyAlignment="1">
      <alignment horizontal="center"/>
    </xf>
    <xf numFmtId="0" fontId="0" fillId="0" borderId="1" xfId="0" applyBorder="1" applyAlignment="1">
      <alignment horizontal="center"/>
    </xf>
    <xf numFmtId="0" fontId="1" fillId="0" borderId="1" xfId="0" applyFont="1" applyFill="1" applyBorder="1" applyAlignment="1">
      <alignment horizontal="center" wrapText="1"/>
    </xf>
    <xf numFmtId="0" fontId="0" fillId="0" borderId="0" xfId="0" applyAlignment="1">
      <alignment horizontal="left" vertical="center" indent="1"/>
    </xf>
    <xf numFmtId="1" fontId="0" fillId="0" borderId="1" xfId="0" applyNumberFormat="1" applyBorder="1" applyAlignment="1">
      <alignment horizontal="center"/>
    </xf>
    <xf numFmtId="0" fontId="0" fillId="0" borderId="1" xfId="0" applyBorder="1" applyAlignment="1">
      <alignment horizontal="left" wrapText="1"/>
    </xf>
    <xf numFmtId="0" fontId="1" fillId="0" borderId="1" xfId="0" applyFont="1" applyFill="1" applyBorder="1" applyAlignment="1">
      <alignment wrapText="1"/>
    </xf>
    <xf numFmtId="0" fontId="8" fillId="10" borderId="1" xfId="0" applyFont="1" applyFill="1" applyBorder="1" applyAlignment="1">
      <alignment wrapText="1"/>
    </xf>
    <xf numFmtId="0" fontId="8" fillId="10" borderId="1" xfId="0" applyFont="1" applyFill="1" applyBorder="1" applyAlignment="1">
      <alignment horizontal="center" wrapText="1"/>
    </xf>
    <xf numFmtId="0" fontId="7" fillId="10" borderId="1" xfId="0" applyFont="1" applyFill="1" applyBorder="1" applyAlignment="1">
      <alignment wrapText="1"/>
    </xf>
    <xf numFmtId="0" fontId="8" fillId="8" borderId="1" xfId="0" applyFont="1" applyFill="1" applyBorder="1" applyAlignment="1">
      <alignment wrapText="1"/>
    </xf>
    <xf numFmtId="0" fontId="8" fillId="8" borderId="1" xfId="0" applyFont="1" applyFill="1" applyBorder="1" applyAlignment="1">
      <alignment horizontal="center" wrapText="1"/>
    </xf>
    <xf numFmtId="0" fontId="7" fillId="8" borderId="1" xfId="0" applyFont="1" applyFill="1" applyBorder="1" applyAlignment="1">
      <alignment wrapText="1"/>
    </xf>
    <xf numFmtId="0" fontId="8" fillId="15" borderId="1" xfId="0" applyFont="1" applyFill="1" applyBorder="1" applyAlignment="1">
      <alignment wrapText="1"/>
    </xf>
    <xf numFmtId="0" fontId="8" fillId="15" borderId="1" xfId="0" applyFont="1" applyFill="1" applyBorder="1" applyAlignment="1">
      <alignment horizontal="center" wrapText="1"/>
    </xf>
    <xf numFmtId="0" fontId="7" fillId="15" borderId="1" xfId="0" applyFont="1" applyFill="1" applyBorder="1" applyAlignment="1">
      <alignment wrapText="1"/>
    </xf>
    <xf numFmtId="0" fontId="7" fillId="15" borderId="5" xfId="0" applyFont="1" applyFill="1" applyBorder="1" applyAlignment="1">
      <alignment wrapText="1"/>
    </xf>
    <xf numFmtId="0" fontId="16" fillId="6" borderId="0" xfId="0" applyFont="1" applyFill="1" applyAlignment="1">
      <alignment horizontal="left"/>
    </xf>
    <xf numFmtId="9" fontId="7" fillId="0" borderId="1" xfId="4" applyFont="1" applyBorder="1" applyAlignment="1">
      <alignment horizontal="center" wrapText="1"/>
    </xf>
    <xf numFmtId="9" fontId="7" fillId="8" borderId="1" xfId="0" applyNumberFormat="1" applyFont="1" applyFill="1" applyBorder="1" applyAlignment="1">
      <alignment horizontal="center" wrapText="1"/>
    </xf>
    <xf numFmtId="0" fontId="7" fillId="8" borderId="1" xfId="0" applyFont="1" applyFill="1" applyBorder="1" applyAlignment="1">
      <alignment horizontal="center" wrapText="1"/>
    </xf>
    <xf numFmtId="0" fontId="7" fillId="0" borderId="0" xfId="0" applyFont="1" applyAlignment="1">
      <alignment horizontal="center" wrapText="1"/>
    </xf>
    <xf numFmtId="0" fontId="7" fillId="15" borderId="1" xfId="0" applyFont="1" applyFill="1" applyBorder="1" applyAlignment="1">
      <alignment horizontal="center" wrapText="1"/>
    </xf>
    <xf numFmtId="9" fontId="7" fillId="15" borderId="5" xfId="0" applyNumberFormat="1" applyFont="1" applyFill="1" applyBorder="1" applyAlignment="1">
      <alignment horizontal="center" wrapText="1"/>
    </xf>
    <xf numFmtId="9" fontId="7" fillId="15" borderId="1" xfId="0" applyNumberFormat="1" applyFont="1" applyFill="1" applyBorder="1" applyAlignment="1">
      <alignment horizontal="center" wrapText="1"/>
    </xf>
    <xf numFmtId="0" fontId="7" fillId="10" borderId="1" xfId="0" applyFont="1" applyFill="1" applyBorder="1" applyAlignment="1">
      <alignment horizontal="center" wrapText="1"/>
    </xf>
    <xf numFmtId="9" fontId="7" fillId="10" borderId="1" xfId="0" applyNumberFormat="1" applyFont="1" applyFill="1" applyBorder="1" applyAlignment="1">
      <alignment horizontal="center" wrapText="1"/>
    </xf>
    <xf numFmtId="0" fontId="8" fillId="0" borderId="6" xfId="0" applyFont="1" applyBorder="1" applyAlignment="1">
      <alignment wrapText="1"/>
    </xf>
    <xf numFmtId="0" fontId="8" fillId="0" borderId="7" xfId="0" applyFont="1" applyBorder="1" applyAlignment="1">
      <alignment horizontal="center" wrapText="1"/>
    </xf>
    <xf numFmtId="0" fontId="17" fillId="0" borderId="8" xfId="0" applyFont="1" applyFill="1" applyBorder="1"/>
    <xf numFmtId="9" fontId="7" fillId="0" borderId="9" xfId="4" applyFont="1" applyBorder="1" applyAlignment="1">
      <alignment horizontal="center" wrapText="1"/>
    </xf>
    <xf numFmtId="0" fontId="18" fillId="0" borderId="8" xfId="0" applyFont="1" applyFill="1" applyBorder="1"/>
    <xf numFmtId="0" fontId="19" fillId="0" borderId="10" xfId="0" applyFont="1" applyFill="1" applyBorder="1"/>
    <xf numFmtId="9" fontId="7" fillId="0" borderId="11" xfId="4" applyFont="1" applyBorder="1" applyAlignment="1">
      <alignment horizontal="center" wrapText="1"/>
    </xf>
    <xf numFmtId="0" fontId="8" fillId="0" borderId="12" xfId="0" applyFont="1" applyBorder="1" applyAlignment="1">
      <alignment horizontal="center" wrapText="1"/>
    </xf>
    <xf numFmtId="0" fontId="1" fillId="0" borderId="7" xfId="0" applyFont="1" applyBorder="1" applyAlignment="1">
      <alignment horizontal="center" wrapText="1"/>
    </xf>
    <xf numFmtId="0" fontId="0" fillId="0" borderId="9" xfId="0" applyBorder="1" applyAlignment="1">
      <alignment wrapText="1"/>
    </xf>
    <xf numFmtId="0" fontId="18" fillId="0" borderId="8" xfId="0" applyFont="1" applyFill="1" applyBorder="1" applyAlignment="1">
      <alignment wrapText="1"/>
    </xf>
    <xf numFmtId="9" fontId="7" fillId="0" borderId="13" xfId="4" applyFont="1" applyBorder="1" applyAlignment="1">
      <alignment horizontal="center" wrapText="1"/>
    </xf>
    <xf numFmtId="0" fontId="0" fillId="0" borderId="11" xfId="0" applyBorder="1" applyAlignment="1">
      <alignment wrapText="1"/>
    </xf>
    <xf numFmtId="0" fontId="8" fillId="16" borderId="6" xfId="0" applyFont="1" applyFill="1" applyBorder="1" applyAlignment="1">
      <alignment wrapText="1"/>
    </xf>
    <xf numFmtId="0" fontId="8" fillId="16" borderId="7" xfId="0" applyFont="1" applyFill="1" applyBorder="1" applyAlignment="1">
      <alignment horizontal="center" wrapText="1"/>
    </xf>
    <xf numFmtId="0" fontId="7" fillId="16" borderId="8" xfId="0" applyFont="1" applyFill="1" applyBorder="1" applyAlignment="1">
      <alignment wrapText="1"/>
    </xf>
    <xf numFmtId="9" fontId="7" fillId="16" borderId="9" xfId="4" applyFont="1" applyFill="1" applyBorder="1" applyAlignment="1">
      <alignment horizontal="center" wrapText="1"/>
    </xf>
    <xf numFmtId="0" fontId="7" fillId="16" borderId="10" xfId="0" applyFont="1" applyFill="1" applyBorder="1" applyAlignment="1">
      <alignment wrapText="1"/>
    </xf>
    <xf numFmtId="9" fontId="7" fillId="16" borderId="11" xfId="4" applyFont="1" applyFill="1" applyBorder="1" applyAlignment="1">
      <alignment horizontal="center" wrapText="1"/>
    </xf>
    <xf numFmtId="0" fontId="13" fillId="13" borderId="1" xfId="5" applyFont="1" applyFill="1" applyBorder="1" applyAlignment="1">
      <alignment horizontal="left"/>
    </xf>
    <xf numFmtId="0" fontId="11" fillId="5" borderId="2" xfId="1" applyFont="1" applyFill="1" applyBorder="1" applyAlignment="1">
      <alignment horizontal="left" wrapText="1"/>
    </xf>
    <xf numFmtId="0" fontId="5" fillId="2" borderId="0" xfId="1" applyFont="1" applyFill="1" applyAlignment="1">
      <alignment horizontal="left"/>
    </xf>
    <xf numFmtId="0" fontId="5" fillId="4" borderId="0" xfId="1" applyFont="1" applyFill="1" applyAlignment="1">
      <alignment horizontal="left"/>
    </xf>
    <xf numFmtId="0" fontId="8" fillId="7" borderId="2" xfId="0" applyFont="1" applyFill="1" applyBorder="1" applyAlignment="1">
      <alignment horizontal="center"/>
    </xf>
    <xf numFmtId="0" fontId="1" fillId="7" borderId="2" xfId="0" applyFont="1" applyFill="1" applyBorder="1" applyAlignment="1">
      <alignment horizontal="center" wrapText="1"/>
    </xf>
    <xf numFmtId="0" fontId="1" fillId="8" borderId="2" xfId="0" applyFont="1" applyFill="1" applyBorder="1" applyAlignment="1">
      <alignment horizontal="center" wrapText="1"/>
    </xf>
    <xf numFmtId="0" fontId="8" fillId="7" borderId="2" xfId="0" applyFont="1" applyFill="1" applyBorder="1" applyAlignment="1">
      <alignment horizontal="center" wrapText="1"/>
    </xf>
    <xf numFmtId="0" fontId="1" fillId="9" borderId="3" xfId="0" applyFont="1" applyFill="1" applyBorder="1" applyAlignment="1">
      <alignment horizontal="center" wrapText="1"/>
    </xf>
    <xf numFmtId="0" fontId="1" fillId="9" borderId="4" xfId="0" applyFont="1" applyFill="1" applyBorder="1" applyAlignment="1">
      <alignment horizontal="center" wrapText="1"/>
    </xf>
    <xf numFmtId="0" fontId="8" fillId="8" borderId="2" xfId="0" applyFont="1" applyFill="1" applyBorder="1" applyAlignment="1">
      <alignment horizontal="center" wrapText="1"/>
    </xf>
    <xf numFmtId="9" fontId="0" fillId="0" borderId="1" xfId="4" applyFont="1" applyBorder="1" applyAlignment="1">
      <alignment horizontal="center"/>
    </xf>
    <xf numFmtId="0" fontId="1" fillId="0" borderId="1" xfId="0" applyFont="1" applyFill="1" applyBorder="1" applyAlignment="1">
      <alignment horizontal="center" wrapText="1"/>
    </xf>
  </cellXfs>
  <cellStyles count="6">
    <cellStyle name="Hyperlink" xfId="5" builtinId="8"/>
    <cellStyle name="Normal" xfId="0" builtinId="0"/>
    <cellStyle name="Normal 2" xfId="2" xr:uid="{B67EADFE-FAEC-4645-AC3F-10B7BE00C457}"/>
    <cellStyle name="Normal 2 2" xfId="1" xr:uid="{982288F0-E1CE-4DF9-B75E-402A037A9574}"/>
    <cellStyle name="Normal 3" xfId="3" xr:uid="{C05158D6-7BA8-44B7-BB58-F110CF44F961}"/>
    <cellStyle name="Percent" xfId="4" builtinId="5"/>
  </cellStyles>
  <dxfs count="0"/>
  <tableStyles count="0" defaultTableStyle="TableStyleMedium2" defaultPivotStyle="PivotStyleLight16"/>
  <colors>
    <mruColors>
      <color rgb="FF29434E"/>
      <color rgb="FF9F1BB5"/>
      <color rgb="FF098986"/>
      <color rgb="FFFEC2C2"/>
      <color rgb="FFDFCAF6"/>
      <color rgb="FF93E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b="0" i="0" baseline="0">
                <a:effectLst/>
              </a:rPr>
              <a:t>Overall Percentage of ACEs, &lt;Data Year&gt; </a:t>
            </a:r>
            <a:endParaRPr lang="en-US" sz="1050">
              <a:effectLst/>
            </a:endParaRPr>
          </a:p>
          <a:p>
            <a:pPr>
              <a:defRPr/>
            </a:pPr>
            <a:r>
              <a:rPr lang="en-US" sz="1200" b="0" i="1" baseline="0">
                <a:effectLst/>
              </a:rPr>
              <a:t>(remove chart title when copying chart into SER PDF Form)</a:t>
            </a:r>
            <a:endParaRPr lang="en-US" sz="1050">
              <a:effectLst/>
            </a:endParaRPr>
          </a:p>
        </c:rich>
      </c:tx>
      <c:layout>
        <c:manualLayout>
          <c:xMode val="edge"/>
          <c:yMode val="edge"/>
          <c:x val="0.15086951923381825"/>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19907407407407407"/>
          <c:w val="0.85418750976686553"/>
          <c:h val="0.59167468649752109"/>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7-D2BF-4DBC-A6D0-45105ED40DF3}"/>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layout>
            <c:manualLayout>
              <c:xMode val="edge"/>
              <c:yMode val="edge"/>
              <c:x val="1.8164807692634521E-2"/>
              <c:y val="0.3531930250335834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400" b="0" i="0" baseline="0">
                <a:effectLst/>
              </a:rPr>
              <a:t>Figure 3: Percentage of &lt;X&gt; ACE(s) by Population Characteristics, &lt;Data Year&gt;</a:t>
            </a:r>
            <a:endParaRPr lang="en-US" sz="11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7077833245632776"/>
          <c:y val="5.130140179476493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0664-4CC0-8A30-3F4F6F90E7E8}"/>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(Aggregated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layout>
        <c:manualLayout>
          <c:xMode val="edge"/>
          <c:yMode val="edge"/>
          <c:x val="0.13179381932901388"/>
          <c:y val="1.13717077730771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4972532185249805"/>
          <c:y val="0.20636806681191711"/>
          <c:w val="0.61886653250044277"/>
          <c:h val="0.71711914348655215"/>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CB4F-4B95-8810-4B25A82C0735}"/>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300" b="0" i="0" baseline="0">
                <a:effectLst/>
              </a:rPr>
              <a:t>Figure 4 (Individual Option): Percentage of Positive Childhood Experiences, &lt;Data Year&gt;</a:t>
            </a:r>
            <a:endParaRPr lang="en-US" sz="1300">
              <a:effectLst/>
            </a:endParaRPr>
          </a:p>
          <a:p>
            <a:pPr>
              <a:defRPr/>
            </a:pPr>
            <a:r>
              <a:rPr lang="en-US" sz="1400" b="0" i="1" baseline="0">
                <a:effectLst/>
              </a:rPr>
              <a:t>(remove this chart title when adding graph to PDF SER Form)</a:t>
            </a:r>
            <a:endParaRPr lang="en-US" sz="11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7.5120320057002338E-2"/>
          <c:y val="0.13919072328863336"/>
          <c:w val="0.90608429588481998"/>
          <c:h val="0.67399619215305184"/>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C8C2-4A02-810A-62CF6CD4E696}"/>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(Custom Option): Percentage of Positive Childhood Experiences, &lt;Data Year&gt;</a:t>
            </a:r>
            <a:endParaRPr lang="en-US" sz="1600">
              <a:effectLst/>
            </a:endParaRPr>
          </a:p>
          <a:p>
            <a:pPr>
              <a:defRPr/>
            </a:pPr>
            <a:r>
              <a:rPr lang="en-US" sz="1600" b="0" i="1" baseline="0">
                <a:effectLst/>
              </a:rPr>
              <a:t>(remove this chart title when adding graph to PDF SER Form)</a:t>
            </a:r>
            <a:endParaRPr lang="en-US" sz="1200">
              <a:effectLst/>
            </a:endParaRPr>
          </a:p>
        </c:rich>
      </c:tx>
      <c:layout>
        <c:manualLayout>
          <c:xMode val="edge"/>
          <c:yMode val="edge"/>
          <c:x val="0.11820656839160246"/>
          <c:y val="5.157593123209169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0163221784776905"/>
          <c:y val="0.21079542518943883"/>
          <c:w val="0.86075611642294725"/>
          <c:h val="0.704739059281137"/>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7BDC-4A16-B574-76CB4CB46DB1}"/>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Overall Percentage of ACEs, &lt;Data Year&gt; </a:t>
            </a:r>
            <a:endParaRPr lang="en-US" sz="1100">
              <a:effectLst/>
            </a:endParaRPr>
          </a:p>
          <a:p>
            <a:pPr>
              <a:defRPr/>
            </a:pPr>
            <a:r>
              <a:rPr lang="en-US" sz="1100" b="0" i="1" baseline="0">
                <a:solidFill>
                  <a:srgbClr val="C00000"/>
                </a:solidFill>
                <a:effectLst/>
              </a:rPr>
              <a:t>(remove chart title when copying chart into SER PDF Form)</a:t>
            </a:r>
            <a:endParaRPr lang="en-US" sz="1100">
              <a:solidFill>
                <a:srgbClr val="C00000"/>
              </a:solidFill>
              <a:effectLst/>
            </a:endParaRPr>
          </a:p>
        </c:rich>
      </c:tx>
      <c:layout>
        <c:manualLayout>
          <c:xMode val="edge"/>
          <c:yMode val="edge"/>
          <c:x val="0.14522445964242567"/>
          <c:y val="3.49861019776002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9.503333408651729E-2"/>
          <c:y val="0.20907009774463609"/>
          <c:w val="0.85418750976686553"/>
          <c:h val="0.58167877406179991"/>
        </c:manualLayout>
      </c:layout>
      <c:barChart>
        <c:barDir val="bar"/>
        <c:grouping val="stacked"/>
        <c:varyColors val="0"/>
        <c:ser>
          <c:idx val="0"/>
          <c:order val="0"/>
          <c:tx>
            <c:v>Percentage of Children</c:v>
          </c:tx>
          <c:spPr>
            <a:solidFill>
              <a:srgbClr val="098986"/>
            </a:solidFill>
            <a:ln>
              <a:noFill/>
            </a:ln>
            <a:effectLst/>
          </c:spPr>
          <c:invertIfNegative val="0"/>
          <c:cat>
            <c:numRef>
              <c:f>'B_Figure 1'!$G$19:$G$21</c:f>
              <c:numCache>
                <c:formatCode>General</c:formatCode>
                <c:ptCount val="3"/>
                <c:pt idx="0">
                  <c:v>0</c:v>
                </c:pt>
                <c:pt idx="1">
                  <c:v>0</c:v>
                </c:pt>
                <c:pt idx="2">
                  <c:v>0</c:v>
                </c:pt>
              </c:numCache>
            </c:numRef>
          </c:cat>
          <c:val>
            <c:numRef>
              <c:f>'B_Figure 1'!$H$19:$H$21</c:f>
              <c:numCache>
                <c:formatCode>0%</c:formatCode>
                <c:ptCount val="3"/>
              </c:numCache>
            </c:numRef>
          </c:val>
          <c:extLst>
            <c:ext xmlns:c16="http://schemas.microsoft.com/office/drawing/2014/chart" uri="{C3380CC4-5D6E-409C-BE32-E72D297353CC}">
              <c16:uniqueId val="{00000000-84CF-4C05-8865-9F8D53CBB5A0}"/>
            </c:ext>
          </c:extLst>
        </c:ser>
        <c:dLbls>
          <c:showLegendKey val="0"/>
          <c:showVal val="0"/>
          <c:showCatName val="0"/>
          <c:showSerName val="0"/>
          <c:showPercent val="0"/>
          <c:showBubbleSize val="0"/>
        </c:dLbls>
        <c:gapWidth val="150"/>
        <c:overlap val="100"/>
        <c:axId val="1982926303"/>
        <c:axId val="1982927135"/>
      </c:barChart>
      <c:catAx>
        <c:axId val="1982926303"/>
        <c:scaling>
          <c:orientation val="minMax"/>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ACEs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7135"/>
        <c:crosses val="autoZero"/>
        <c:auto val="1"/>
        <c:lblAlgn val="ctr"/>
        <c:lblOffset val="100"/>
        <c:noMultiLvlLbl val="0"/>
      </c:catAx>
      <c:valAx>
        <c:axId val="1982927135"/>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layout>
            <c:manualLayout>
              <c:xMode val="edge"/>
              <c:yMode val="edge"/>
              <c:x val="0.3980637349329188"/>
              <c:y val="0.88888888888888884"/>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9263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7030A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100" b="0" i="0" baseline="0">
                <a:effectLst/>
              </a:rPr>
              <a:t>Figure 3: Percentage of &lt;X&gt; ACE(s) by Population Characteristics, &lt;Data Year&gt;</a:t>
            </a:r>
            <a:endParaRPr lang="en-US" sz="10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979508885901315"/>
          <c:y val="4.66657005786672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1948102801980312"/>
          <c:y val="0.23981153128669216"/>
          <c:w val="0.84660090366640228"/>
          <c:h val="0.59146047050207551"/>
        </c:manualLayout>
      </c:layout>
      <c:barChart>
        <c:barDir val="bar"/>
        <c:grouping val="stacked"/>
        <c:varyColors val="0"/>
        <c:ser>
          <c:idx val="0"/>
          <c:order val="0"/>
          <c:tx>
            <c:v>Percentage of children</c:v>
          </c:tx>
          <c:spPr>
            <a:solidFill>
              <a:srgbClr val="098986"/>
            </a:solidFill>
            <a:ln>
              <a:noFill/>
            </a:ln>
            <a:effectLst/>
          </c:spPr>
          <c:invertIfNegative val="0"/>
          <c:cat>
            <c:strRef>
              <c:f>'D_Figure 3'!$H$25:$H$29</c:f>
              <c:strCache>
                <c:ptCount val="5"/>
                <c:pt idx="0">
                  <c:v>Group 1</c:v>
                </c:pt>
                <c:pt idx="1">
                  <c:v>Group 2</c:v>
                </c:pt>
                <c:pt idx="2">
                  <c:v>Group 3</c:v>
                </c:pt>
                <c:pt idx="3">
                  <c:v>Group 4</c:v>
                </c:pt>
                <c:pt idx="4">
                  <c:v>Group 5</c:v>
                </c:pt>
              </c:strCache>
            </c:strRef>
          </c:cat>
          <c:val>
            <c:numRef>
              <c:f>'D_Figure 3'!$I$25:$I$29</c:f>
              <c:numCache>
                <c:formatCode>0%</c:formatCode>
                <c:ptCount val="5"/>
              </c:numCache>
            </c:numRef>
          </c:val>
          <c:extLst>
            <c:ext xmlns:c16="http://schemas.microsoft.com/office/drawing/2014/chart" uri="{C3380CC4-5D6E-409C-BE32-E72D297353CC}">
              <c16:uniqueId val="{00000000-C35F-42C8-B8B1-37AD8019C6C4}"/>
            </c:ext>
          </c:extLst>
        </c:ser>
        <c:dLbls>
          <c:showLegendKey val="0"/>
          <c:showVal val="0"/>
          <c:showCatName val="0"/>
          <c:showSerName val="0"/>
          <c:showPercent val="0"/>
          <c:showBubbleSize val="0"/>
        </c:dLbls>
        <c:gapWidth val="150"/>
        <c:overlap val="100"/>
        <c:axId val="1982475807"/>
        <c:axId val="1981281727"/>
      </c:barChart>
      <c:catAx>
        <c:axId val="198247580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1281727"/>
        <c:crosses val="autoZero"/>
        <c:auto val="0"/>
        <c:lblAlgn val="ctr"/>
        <c:lblOffset val="100"/>
        <c:noMultiLvlLbl val="0"/>
      </c:catAx>
      <c:valAx>
        <c:axId val="1981281727"/>
        <c:scaling>
          <c:orientation val="minMax"/>
          <c:max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Percentage (%) of Children</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8247580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00B050"/>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(Individual Option): Percentage of Positive Childhood Experiences, &lt;Data Year&gt;</a:t>
            </a:r>
            <a:endParaRPr lang="en-US" sz="16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633864825306989E-2"/>
          <c:y val="0.25774656014682218"/>
          <c:w val="0.92593677617248638"/>
          <c:h val="0.52562654845584855"/>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4'!$G$60:$G$65</c:f>
              <c:strCache>
                <c:ptCount val="6"/>
                <c:pt idx="0">
                  <c:v>Neighborhood Support</c:v>
                </c:pt>
                <c:pt idx="1">
                  <c:v>Neighborhood Safety</c:v>
                </c:pt>
                <c:pt idx="2">
                  <c:v>Safe at school (ages 6-17)</c:v>
                </c:pt>
                <c:pt idx="3">
                  <c:v>Does not experience bullying 
(ages 6-17)</c:v>
                </c:pt>
                <c:pt idx="4">
                  <c:v>No difficulty making/keeping friends 
(ages 6-17)</c:v>
                </c:pt>
                <c:pt idx="5">
                  <c:v>Family Resilience</c:v>
                </c:pt>
              </c:strCache>
            </c:strRef>
          </c:cat>
          <c:val>
            <c:numRef>
              <c:f>'E_Updated Figure 4'!$H$60:$H$65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EDE4-43E2-8043-8AEFD48CE531}"/>
            </c:ext>
          </c:extLst>
        </c:ser>
        <c:dLbls>
          <c:showLegendKey val="0"/>
          <c:showVal val="0"/>
          <c:showCatName val="0"/>
          <c:showSerName val="0"/>
          <c:showPercent val="0"/>
          <c:showBubbleSize val="0"/>
        </c:dLbls>
        <c:gapWidth val="219"/>
        <c:overlap val="-27"/>
        <c:axId val="1901415103"/>
        <c:axId val="1901413439"/>
      </c:barChart>
      <c:catAx>
        <c:axId val="19014151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901413439"/>
        <c:crosses val="autoZero"/>
        <c:auto val="1"/>
        <c:lblAlgn val="ctr"/>
        <c:lblOffset val="100"/>
        <c:noMultiLvlLbl val="0"/>
      </c:catAx>
      <c:valAx>
        <c:axId val="19014134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0141510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rgbClr val="29434E"/>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0" i="0" baseline="0">
                <a:effectLst/>
              </a:rPr>
              <a:t>Figure 4 (Custom Option): Percentage of Positive Childhood Experiences, &lt;Data Year&gt;</a:t>
            </a:r>
            <a:endParaRPr lang="en-US" sz="1800">
              <a:effectLst/>
            </a:endParaRPr>
          </a:p>
          <a:p>
            <a:pPr>
              <a:defRPr/>
            </a:pPr>
            <a:r>
              <a:rPr lang="en-US" sz="1400" b="0" i="1" baseline="0">
                <a:solidFill>
                  <a:srgbClr val="C00000"/>
                </a:solidFill>
                <a:effectLst/>
              </a:rPr>
              <a:t>(remove this chart title when adding graph to PDF SER Form)</a:t>
            </a:r>
            <a:endParaRPr lang="en-US" sz="1100">
              <a:solidFill>
                <a:srgbClr val="C00000"/>
              </a:solidFill>
              <a:effectLst/>
            </a:endParaRPr>
          </a:p>
        </c:rich>
      </c:tx>
      <c:layout>
        <c:manualLayout>
          <c:xMode val="edge"/>
          <c:yMode val="edge"/>
          <c:x val="0.18492379695904199"/>
          <c:y val="2.5576863542824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3436628798958884E-2"/>
          <c:y val="0.25921174473997211"/>
          <c:w val="0.87895172314984515"/>
          <c:h val="0.60721349256661883"/>
        </c:manualLayout>
      </c:layout>
      <c:barChart>
        <c:barDir val="col"/>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4'!$J$25:$J$30</c:f>
              <c:strCache>
                <c:ptCount val="6"/>
                <c:pt idx="0">
                  <c:v>Indicator/Index A</c:v>
                </c:pt>
                <c:pt idx="1">
                  <c:v>Indicator/Index B</c:v>
                </c:pt>
                <c:pt idx="2">
                  <c:v>Indicator/Index C</c:v>
                </c:pt>
                <c:pt idx="3">
                  <c:v>Indicator/Index D</c:v>
                </c:pt>
                <c:pt idx="4">
                  <c:v>Indicator/Index E</c:v>
                </c:pt>
                <c:pt idx="5">
                  <c:v>Indicator/Index F</c:v>
                </c:pt>
              </c:strCache>
            </c:strRef>
          </c:cat>
          <c:val>
            <c:numRef>
              <c:f>'E_Updated Figure 4'!$K$25:$K$30</c:f>
              <c:numCache>
                <c:formatCode>0%</c:formatCode>
                <c:ptCount val="6"/>
              </c:numCache>
            </c:numRef>
          </c:val>
          <c:extLst>
            <c:ext xmlns:c16="http://schemas.microsoft.com/office/drawing/2014/chart" uri="{C3380CC4-5D6E-409C-BE32-E72D297353CC}">
              <c16:uniqueId val="{00000000-A8CD-4A2D-8178-D3E54BB4E885}"/>
            </c:ext>
          </c:extLst>
        </c:ser>
        <c:dLbls>
          <c:showLegendKey val="0"/>
          <c:showVal val="0"/>
          <c:showCatName val="0"/>
          <c:showSerName val="0"/>
          <c:showPercent val="0"/>
          <c:showBubbleSize val="0"/>
        </c:dLbls>
        <c:gapWidth val="219"/>
        <c:overlap val="-27"/>
        <c:axId val="1891186719"/>
        <c:axId val="1891183807"/>
      </c:barChart>
      <c:catAx>
        <c:axId val="189118671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891183807"/>
        <c:crosses val="autoZero"/>
        <c:auto val="1"/>
        <c:lblAlgn val="ctr"/>
        <c:lblOffset val="100"/>
        <c:noMultiLvlLbl val="0"/>
      </c:catAx>
      <c:valAx>
        <c:axId val="189118380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189118671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0" i="0" baseline="0">
                <a:effectLst/>
              </a:rPr>
              <a:t>Figure 4 (Aggregated Option): Percentage of Positive Childhood Experiences, &lt;Data Year&gt;</a:t>
            </a:r>
            <a:endParaRPr lang="en-US" sz="1600">
              <a:effectLst/>
            </a:endParaRPr>
          </a:p>
          <a:p>
            <a:pPr>
              <a:defRPr/>
            </a:pPr>
            <a:r>
              <a:rPr lang="en-US" sz="1200" b="0" i="1" baseline="0">
                <a:solidFill>
                  <a:srgbClr val="C00000"/>
                </a:solidFill>
                <a:effectLst/>
              </a:rPr>
              <a:t>(remove this chart title when adding graph to PDF SER Form)</a:t>
            </a:r>
            <a:endParaRPr lang="en-US" sz="1050">
              <a:solidFill>
                <a:srgbClr val="C00000"/>
              </a:solidFill>
              <a:effectLst/>
            </a:endParaRPr>
          </a:p>
        </c:rich>
      </c:tx>
      <c:layout>
        <c:manualLayout>
          <c:xMode val="edge"/>
          <c:yMode val="edge"/>
          <c:x val="0.13347449215906837"/>
          <c:y val="2.425770376334185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33184728379540795"/>
          <c:y val="0.23536144184071506"/>
          <c:w val="0.63835016211208895"/>
          <c:h val="0.68812574607576193"/>
        </c:manualLayout>
      </c:layout>
      <c:barChart>
        <c:barDir val="bar"/>
        <c:grouping val="clustered"/>
        <c:varyColors val="0"/>
        <c:ser>
          <c:idx val="0"/>
          <c:order val="0"/>
          <c:spPr>
            <a:solidFill>
              <a:srgbClr val="09898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'E_Updated Figure 4'!$A$62:$A$64</c:f>
              <c:strCache>
                <c:ptCount val="3"/>
                <c:pt idx="0">
                  <c:v>Neighborhood Support</c:v>
                </c:pt>
                <c:pt idx="1">
                  <c:v>School Safety and Support (ages 6-17)</c:v>
                </c:pt>
                <c:pt idx="2">
                  <c:v>Family Resilience</c:v>
                </c:pt>
              </c:strCache>
            </c:strRef>
          </c:cat>
          <c:val>
            <c:numRef>
              <c:f>'E_Updated Figure 4'!$B$62:$B$64</c:f>
              <c:numCache>
                <c:formatCode>0%</c:formatCode>
                <c:ptCount val="3"/>
                <c:pt idx="0">
                  <c:v>0</c:v>
                </c:pt>
                <c:pt idx="1">
                  <c:v>0</c:v>
                </c:pt>
                <c:pt idx="2">
                  <c:v>0</c:v>
                </c:pt>
              </c:numCache>
            </c:numRef>
          </c:val>
          <c:extLst>
            <c:ext xmlns:c16="http://schemas.microsoft.com/office/drawing/2014/chart" uri="{C3380CC4-5D6E-409C-BE32-E72D297353CC}">
              <c16:uniqueId val="{00000000-E0AC-4775-8652-734403FA3FB6}"/>
            </c:ext>
          </c:extLst>
        </c:ser>
        <c:dLbls>
          <c:showLegendKey val="0"/>
          <c:showVal val="0"/>
          <c:showCatName val="0"/>
          <c:showSerName val="0"/>
          <c:showPercent val="0"/>
          <c:showBubbleSize val="0"/>
        </c:dLbls>
        <c:gapWidth val="219"/>
        <c:axId val="73744367"/>
        <c:axId val="73745199"/>
      </c:barChart>
      <c:catAx>
        <c:axId val="73744367"/>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73745199"/>
        <c:crosses val="autoZero"/>
        <c:auto val="1"/>
        <c:lblAlgn val="ctr"/>
        <c:lblOffset val="100"/>
        <c:noMultiLvlLbl val="0"/>
      </c:catAx>
      <c:valAx>
        <c:axId val="73745199"/>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7374436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19050" cap="flat" cmpd="sng" algn="ctr">
      <a:solidFill>
        <a:sysClr val="windowText" lastClr="000000"/>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6.xml.rels><?xml version="1.0" encoding="UTF-8" standalone="yes"?>
<Relationships xmlns="http://schemas.openxmlformats.org/package/2006/relationships"><Relationship Id="rId3" Type="http://schemas.openxmlformats.org/officeDocument/2006/relationships/chart" Target="../charts/chart6.xml"/><Relationship Id="rId7" Type="http://schemas.openxmlformats.org/officeDocument/2006/relationships/chart" Target="../charts/chart1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5" Type="http://schemas.openxmlformats.org/officeDocument/2006/relationships/chart" Target="../charts/chart8.xml"/><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3</xdr:col>
      <xdr:colOff>587217</xdr:colOff>
      <xdr:row>2</xdr:row>
      <xdr:rowOff>74612</xdr:rowOff>
    </xdr:from>
    <xdr:to>
      <xdr:col>11</xdr:col>
      <xdr:colOff>0</xdr:colOff>
      <xdr:row>36</xdr:row>
      <xdr:rowOff>111125</xdr:rowOff>
    </xdr:to>
    <xdr:sp macro="" textlink="">
      <xdr:nvSpPr>
        <xdr:cNvPr id="2" name="TextBox 1">
          <a:extLst>
            <a:ext uri="{FF2B5EF4-FFF2-40B4-BE49-F238E27FC236}">
              <a16:creationId xmlns:a16="http://schemas.microsoft.com/office/drawing/2014/main" id="{A574455B-F52E-4DF5-86F6-CA1AA9F9A5F3}"/>
            </a:ext>
          </a:extLst>
        </xdr:cNvPr>
        <xdr:cNvSpPr txBox="1"/>
      </xdr:nvSpPr>
      <xdr:spPr>
        <a:xfrm>
          <a:off x="8135780" y="2487612"/>
          <a:ext cx="4865845" cy="7632701"/>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1. Open the "</a:t>
          </a:r>
          <a:r>
            <a:rPr lang="en-US" sz="1400" b="1">
              <a:solidFill>
                <a:srgbClr val="FF0000"/>
              </a:solidFill>
            </a:rPr>
            <a:t>B_Figure 1</a:t>
          </a:r>
          <a:r>
            <a:rPr lang="en-US" sz="1400" b="1"/>
            <a:t>"</a:t>
          </a:r>
          <a:r>
            <a:rPr lang="en-US" sz="1400" b="1" baseline="0"/>
            <a:t> tab</a:t>
          </a:r>
        </a:p>
        <a:p>
          <a:r>
            <a:rPr lang="en-US" sz="1400" baseline="0"/>
            <a:t>1.1 - After pulling data for indicator 6.13 from the NSCH, fill in Tables 1 through 12</a:t>
          </a:r>
        </a:p>
        <a:p>
          <a:r>
            <a:rPr lang="en-US" sz="1400" b="0" baseline="0">
              <a:solidFill>
                <a:schemeClr val="dk1"/>
              </a:solidFill>
              <a:effectLst/>
              <a:latin typeface="+mn-lt"/>
              <a:ea typeface="+mn-ea"/>
              <a:cs typeface="+mn-cs"/>
            </a:rPr>
            <a:t>1.2 - </a:t>
          </a:r>
          <a:r>
            <a:rPr lang="en-US" sz="1400" b="0">
              <a:solidFill>
                <a:schemeClr val="dk1"/>
              </a:solidFill>
              <a:effectLst/>
              <a:latin typeface="+mn-lt"/>
              <a:ea typeface="+mn-ea"/>
              <a:cs typeface="+mn-cs"/>
            </a:rPr>
            <a:t>Fill in Table</a:t>
          </a:r>
          <a:r>
            <a:rPr lang="en-US" sz="1400" b="0" baseline="0">
              <a:solidFill>
                <a:schemeClr val="dk1"/>
              </a:solidFill>
              <a:effectLst/>
              <a:latin typeface="+mn-lt"/>
              <a:ea typeface="+mn-ea"/>
              <a:cs typeface="+mn-cs"/>
            </a:rPr>
            <a:t> 1 with the numerical categories of ACEs experienced that will be used for Figure 1 (e.g., 0, 1, or 2+ ACEs)</a:t>
          </a:r>
          <a:endParaRPr lang="en-US" sz="1400" b="0">
            <a:effectLst/>
          </a:endParaRPr>
        </a:p>
        <a:p>
          <a:pPr eaLnBrk="1" fontAlgn="auto" latinLnBrk="0" hangingPunct="1"/>
          <a:r>
            <a:rPr lang="en-US" sz="1400" b="0" baseline="0">
              <a:solidFill>
                <a:schemeClr val="dk1"/>
              </a:solidFill>
              <a:effectLst/>
              <a:latin typeface="+mn-lt"/>
              <a:ea typeface="+mn-ea"/>
              <a:cs typeface="+mn-cs"/>
            </a:rPr>
            <a:t>1.3 - Fill in Table 2 with the national percentages of children who experienced ACEs</a:t>
          </a:r>
          <a:endParaRPr lang="en-US" sz="1400" b="0">
            <a:effectLst/>
          </a:endParaRPr>
        </a:p>
        <a:p>
          <a:pPr eaLnBrk="1" fontAlgn="auto" latinLnBrk="0" hangingPunct="1"/>
          <a:r>
            <a:rPr lang="en-US" sz="1400" b="0">
              <a:solidFill>
                <a:schemeClr val="dk1"/>
              </a:solidFill>
              <a:effectLst/>
              <a:latin typeface="+mn-lt"/>
              <a:ea typeface="+mn-ea"/>
              <a:cs typeface="+mn-cs"/>
            </a:rPr>
            <a:t>1.4</a:t>
          </a:r>
          <a:r>
            <a:rPr lang="en-US" sz="1400" b="0" baseline="0">
              <a:solidFill>
                <a:schemeClr val="dk1"/>
              </a:solidFill>
              <a:effectLst/>
              <a:latin typeface="+mn-lt"/>
              <a:ea typeface="+mn-ea"/>
              <a:cs typeface="+mn-cs"/>
            </a:rPr>
            <a:t> - </a:t>
          </a:r>
          <a:r>
            <a:rPr lang="en-US" sz="1400" b="0">
              <a:solidFill>
                <a:schemeClr val="dk1"/>
              </a:solidFill>
              <a:effectLst/>
              <a:latin typeface="+mn-lt"/>
              <a:ea typeface="+mn-ea"/>
              <a:cs typeface="+mn-cs"/>
            </a:rPr>
            <a:t>Fill in tables</a:t>
          </a:r>
          <a:r>
            <a:rPr lang="en-US" sz="1400" b="0" baseline="0">
              <a:solidFill>
                <a:schemeClr val="dk1"/>
              </a:solidFill>
              <a:effectLst/>
              <a:latin typeface="+mn-lt"/>
              <a:ea typeface="+mn-ea"/>
              <a:cs typeface="+mn-cs"/>
            </a:rPr>
            <a:t> 3 through 11 with counts or percentages of survey responses</a:t>
          </a:r>
          <a:endParaRPr lang="en-US" sz="1400" b="0">
            <a:effectLst/>
          </a:endParaRPr>
        </a:p>
        <a:p>
          <a:endParaRPr lang="en-US" sz="1400"/>
        </a:p>
        <a:p>
          <a:r>
            <a:rPr lang="en-US" sz="1400" b="1"/>
            <a:t>2. Open the "</a:t>
          </a:r>
          <a:r>
            <a:rPr lang="en-US" sz="1400" b="1">
              <a:solidFill>
                <a:srgbClr val="FF0000"/>
              </a:solidFill>
            </a:rPr>
            <a:t>C_Figure 2</a:t>
          </a:r>
          <a:r>
            <a:rPr lang="en-US" sz="1400" b="1" baseline="0"/>
            <a:t>" tab</a:t>
          </a:r>
        </a:p>
        <a:p>
          <a:pPr marL="0" marR="0" lvl="0" indent="0" defTabSz="914400" eaLnBrk="1" fontAlgn="auto" latinLnBrk="0" hangingPunct="1">
            <a:lnSpc>
              <a:spcPct val="100000"/>
            </a:lnSpc>
            <a:spcBef>
              <a:spcPts val="0"/>
            </a:spcBef>
            <a:spcAft>
              <a:spcPts val="0"/>
            </a:spcAft>
            <a:buClrTx/>
            <a:buSzTx/>
            <a:buFontTx/>
            <a:buNone/>
            <a:tabLst/>
            <a:defRPr/>
          </a:pPr>
          <a:r>
            <a:rPr lang="en-US" sz="1400" b="0" baseline="0">
              <a:solidFill>
                <a:schemeClr val="dk1"/>
              </a:solidFill>
              <a:effectLst/>
              <a:latin typeface="+mn-lt"/>
              <a:ea typeface="+mn-ea"/>
              <a:cs typeface="+mn-cs"/>
            </a:rPr>
            <a:t>2.1 - T</a:t>
          </a:r>
          <a:r>
            <a:rPr lang="en-US" sz="1400" b="0">
              <a:solidFill>
                <a:schemeClr val="dk1"/>
              </a:solidFill>
              <a:effectLst/>
              <a:latin typeface="+mn-lt"/>
              <a:ea typeface="+mn-ea"/>
              <a:cs typeface="+mn-cs"/>
            </a:rPr>
            <a:t>he following data from the NSCH will be used to generate Figure 2</a:t>
          </a:r>
          <a:r>
            <a:rPr lang="en-US" sz="1400" b="0" baseline="0">
              <a:solidFill>
                <a:schemeClr val="dk1"/>
              </a:solidFill>
              <a:effectLst/>
              <a:latin typeface="+mn-lt"/>
              <a:ea typeface="+mn-ea"/>
              <a:cs typeface="+mn-cs"/>
            </a:rPr>
            <a:t> for the ACEs SER</a:t>
          </a:r>
          <a:endParaRPr lang="en-US" sz="1400" b="0">
            <a:effectLst/>
          </a:endParaRPr>
        </a:p>
        <a:p>
          <a:pPr eaLnBrk="1" fontAlgn="auto" latinLnBrk="0" hangingPunct="1"/>
          <a:r>
            <a:rPr lang="en-US" sz="1400" b="0">
              <a:solidFill>
                <a:schemeClr val="dk1"/>
              </a:solidFill>
              <a:effectLst/>
              <a:latin typeface="+mn-lt"/>
              <a:ea typeface="+mn-ea"/>
              <a:cs typeface="+mn-cs"/>
            </a:rPr>
            <a:t>2.</a:t>
          </a:r>
          <a:r>
            <a:rPr lang="en-US" sz="1400" b="0" baseline="0">
              <a:solidFill>
                <a:schemeClr val="dk1"/>
              </a:solidFill>
              <a:effectLst/>
              <a:latin typeface="+mn-lt"/>
              <a:ea typeface="+mn-ea"/>
              <a:cs typeface="+mn-cs"/>
            </a:rPr>
            <a:t>2 - </a:t>
          </a:r>
          <a:r>
            <a:rPr lang="en-US" sz="1400" b="0">
              <a:solidFill>
                <a:schemeClr val="dk1"/>
              </a:solidFill>
              <a:effectLst/>
              <a:latin typeface="+mn-lt"/>
              <a:ea typeface="+mn-ea"/>
              <a:cs typeface="+mn-cs"/>
            </a:rPr>
            <a:t>Tables 1 through 9 will automatically fill</a:t>
          </a:r>
          <a:r>
            <a:rPr lang="en-US" sz="1400" b="0" baseline="0">
              <a:solidFill>
                <a:schemeClr val="dk1"/>
              </a:solidFill>
              <a:effectLst/>
              <a:latin typeface="+mn-lt"/>
              <a:ea typeface="+mn-ea"/>
              <a:cs typeface="+mn-cs"/>
            </a:rPr>
            <a:t> with data from Tab B_FIgure 1</a:t>
          </a:r>
          <a:endParaRPr lang="en-US" sz="1400" b="0">
            <a:effectLst/>
          </a:endParaRPr>
        </a:p>
        <a:p>
          <a:pPr eaLnBrk="1" fontAlgn="auto" latinLnBrk="0" hangingPunct="1"/>
          <a:r>
            <a:rPr lang="en-US" sz="1400" b="0" baseline="0">
              <a:solidFill>
                <a:schemeClr val="dk1"/>
              </a:solidFill>
              <a:effectLst/>
              <a:latin typeface="+mn-lt"/>
              <a:ea typeface="+mn-ea"/>
              <a:cs typeface="+mn-cs"/>
            </a:rPr>
            <a:t>2.3 - Calculate the percentage of children that experienced each type of ACE in Table 10</a:t>
          </a:r>
          <a:endParaRPr lang="en-US" sz="1400" b="0">
            <a:effectLst/>
          </a:endParaRPr>
        </a:p>
        <a:p>
          <a:pPr eaLnBrk="1" fontAlgn="auto" latinLnBrk="0" hangingPunct="1"/>
          <a:r>
            <a:rPr lang="en-US" sz="1400" b="0" baseline="0">
              <a:solidFill>
                <a:schemeClr val="dk1"/>
              </a:solidFill>
              <a:effectLst/>
              <a:latin typeface="+mn-lt"/>
              <a:ea typeface="+mn-ea"/>
              <a:cs typeface="+mn-cs"/>
            </a:rPr>
            <a:t>2.4 - Enter the Top Five types of ACEs experienced into Figure 2 of the ACEs SER PDF Form</a:t>
          </a:r>
          <a:endParaRPr lang="en-US" sz="1400" b="0">
            <a:effectLst/>
          </a:endParaRPr>
        </a:p>
        <a:p>
          <a:pPr eaLnBrk="1" fontAlgn="auto" latinLnBrk="0" hangingPunct="1"/>
          <a:endParaRPr lang="en-US" sz="1400" b="1" baseline="0"/>
        </a:p>
        <a:p>
          <a:r>
            <a:rPr lang="en-US" sz="1400" b="1" baseline="0"/>
            <a:t>3. Open the "</a:t>
          </a:r>
          <a:r>
            <a:rPr lang="en-US" sz="1400" b="1" baseline="0">
              <a:solidFill>
                <a:srgbClr val="FF0000"/>
              </a:solidFill>
            </a:rPr>
            <a:t>D_Figure 3</a:t>
          </a:r>
          <a:r>
            <a:rPr lang="en-US" sz="1400" b="1" baseline="0"/>
            <a:t>" tab</a:t>
          </a:r>
        </a:p>
        <a:p>
          <a:pPr eaLnBrk="1" fontAlgn="auto" latinLnBrk="0" hangingPunct="1"/>
          <a:r>
            <a:rPr lang="en-US" sz="1400" b="0" baseline="0"/>
            <a:t>3.1 - Pull data for indicator </a:t>
          </a:r>
          <a:r>
            <a:rPr lang="en-US" sz="1400" b="0" i="0" baseline="0">
              <a:solidFill>
                <a:schemeClr val="dk1"/>
              </a:solidFill>
              <a:effectLst/>
              <a:latin typeface="+mn-lt"/>
              <a:ea typeface="+mn-ea"/>
              <a:cs typeface="+mn-cs"/>
            </a:rPr>
            <a:t>6.13 to fill in this table </a:t>
          </a:r>
          <a:endParaRPr lang="en-US" sz="1400">
            <a:effectLst/>
          </a:endParaRPr>
        </a:p>
        <a:p>
          <a:pPr eaLnBrk="1" fontAlgn="auto" latinLnBrk="0" hangingPunct="1"/>
          <a:r>
            <a:rPr lang="en-US" sz="1400" b="0" i="0" baseline="0">
              <a:solidFill>
                <a:schemeClr val="dk1"/>
              </a:solidFill>
              <a:effectLst/>
              <a:latin typeface="+mn-lt"/>
              <a:ea typeface="+mn-ea"/>
              <a:cs typeface="+mn-cs"/>
            </a:rPr>
            <a:t>3.2 - Fill in group names in rows A14 through A18 that will be used in Figure 3</a:t>
          </a:r>
          <a:endParaRPr lang="en-US" sz="1400" b="0">
            <a:effectLst/>
          </a:endParaRPr>
        </a:p>
        <a:p>
          <a:r>
            <a:rPr lang="en-US" sz="1400" b="0" i="0" baseline="0">
              <a:solidFill>
                <a:schemeClr val="dk1"/>
              </a:solidFill>
              <a:effectLst/>
              <a:latin typeface="+mn-lt"/>
              <a:ea typeface="+mn-ea"/>
              <a:cs typeface="+mn-cs"/>
            </a:rPr>
            <a:t>3.3 - Fill in the tables 1 through 10 below to generate the graph for Figure 3</a:t>
          </a:r>
        </a:p>
        <a:p>
          <a:endParaRPr lang="en-US" sz="1400" b="1" baseline="0"/>
        </a:p>
        <a:p>
          <a:r>
            <a:rPr lang="en-US" sz="1400" b="1" baseline="0"/>
            <a:t>4. Open the "</a:t>
          </a:r>
          <a:r>
            <a:rPr lang="en-US" sz="1400" b="1" baseline="0">
              <a:solidFill>
                <a:srgbClr val="FF0000"/>
              </a:solidFill>
            </a:rPr>
            <a:t>E_Figure 4</a:t>
          </a:r>
          <a:r>
            <a:rPr lang="en-US" sz="1400" b="1" baseline="0"/>
            <a:t>" tab</a:t>
          </a:r>
        </a:p>
        <a:p>
          <a:r>
            <a:rPr lang="en-US" sz="1400" b="0" baseline="0"/>
            <a:t>4.1 - Fill in data for Tables 1a through 8f</a:t>
          </a:r>
        </a:p>
        <a:p>
          <a:r>
            <a:rPr lang="en-US" sz="1400" b="0" baseline="0"/>
            <a:t>4.2 - Please review notes in this tab for aggregating Neighborhood Support, School Safety/Support, and Family Resilience data </a:t>
          </a:r>
        </a:p>
        <a:p>
          <a:r>
            <a:rPr kumimoji="0" lang="en-US" sz="1400" b="0" i="0" u="none" strike="noStrike" kern="0" cap="none" spc="0" normalizeH="0" baseline="0" noProof="0">
              <a:ln>
                <a:noFill/>
              </a:ln>
              <a:solidFill>
                <a:prstClr val="black"/>
              </a:solidFill>
              <a:effectLst/>
              <a:uLnTx/>
              <a:uFillTx/>
              <a:latin typeface="+mn-lt"/>
              <a:ea typeface="+mn-ea"/>
              <a:cs typeface="+mn-cs"/>
            </a:rPr>
            <a:t>4.3 - Select the Aggregate, Individual, or Custom graph to use for Figure 4</a:t>
          </a:r>
        </a:p>
        <a:p>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0" baseline="0"/>
        </a:p>
      </xdr:txBody>
    </xdr:sp>
    <xdr:clientData/>
  </xdr:twoCellAnchor>
  <xdr:twoCellAnchor>
    <xdr:from>
      <xdr:col>0</xdr:col>
      <xdr:colOff>0</xdr:colOff>
      <xdr:row>0</xdr:row>
      <xdr:rowOff>19525</xdr:rowOff>
    </xdr:from>
    <xdr:to>
      <xdr:col>20</xdr:col>
      <xdr:colOff>0</xdr:colOff>
      <xdr:row>1</xdr:row>
      <xdr:rowOff>0</xdr:rowOff>
    </xdr:to>
    <xdr:sp macro="" textlink="">
      <xdr:nvSpPr>
        <xdr:cNvPr id="3" name="TextBox 2">
          <a:extLst>
            <a:ext uri="{FF2B5EF4-FFF2-40B4-BE49-F238E27FC236}">
              <a16:creationId xmlns:a16="http://schemas.microsoft.com/office/drawing/2014/main" id="{2D2CE448-DD53-4765-9125-1D516FEED1CD}"/>
            </a:ext>
          </a:extLst>
        </xdr:cNvPr>
        <xdr:cNvSpPr txBox="1"/>
      </xdr:nvSpPr>
      <xdr:spPr>
        <a:xfrm>
          <a:off x="59531" y="19525"/>
          <a:ext cx="23054469" cy="17521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400" b="1"/>
            <a:t>Preparing</a:t>
          </a:r>
          <a:r>
            <a:rPr lang="en-US" sz="2400" b="1" baseline="0"/>
            <a:t> the Adverse Childhood Experiences (ACEs) Special Emphasis Report is a three step process:</a:t>
          </a:r>
        </a:p>
        <a:p>
          <a:r>
            <a:rPr lang="en-US" sz="2400" b="1" baseline="0">
              <a:solidFill>
                <a:schemeClr val="accent6"/>
              </a:solidFill>
            </a:rPr>
            <a:t>Step 1</a:t>
          </a:r>
          <a:r>
            <a:rPr lang="en-US" sz="2400" b="0" baseline="0"/>
            <a:t> is to prepare your state/territory data on ACEs </a:t>
          </a:r>
        </a:p>
        <a:p>
          <a:r>
            <a:rPr lang="en-US" sz="2400" b="1" baseline="0">
              <a:solidFill>
                <a:schemeClr val="accent5"/>
              </a:solidFill>
            </a:rPr>
            <a:t>Step 2</a:t>
          </a:r>
          <a:r>
            <a:rPr lang="en-US" sz="2400" b="0" baseline="0">
              <a:solidFill>
                <a:schemeClr val="accent5"/>
              </a:solidFill>
            </a:rPr>
            <a:t> </a:t>
          </a:r>
          <a:r>
            <a:rPr lang="en-US" sz="2400" b="0" baseline="0"/>
            <a:t>is to enter the data in this spreadsheet in tabs for Figures 1 through Figure 4</a:t>
          </a:r>
          <a:endParaRPr lang="en-US" sz="2400" b="0" baseline="0">
            <a:solidFill>
              <a:srgbClr val="FF0000"/>
            </a:solidFill>
          </a:endParaRPr>
        </a:p>
        <a:p>
          <a:r>
            <a:rPr lang="en-US" sz="2400" b="1" baseline="0">
              <a:solidFill>
                <a:schemeClr val="accent3"/>
              </a:solidFill>
            </a:rPr>
            <a:t>Step 3</a:t>
          </a:r>
          <a:r>
            <a:rPr lang="en-US" sz="2400" b="0" baseline="0"/>
            <a:t> is to create the SER by populating the PDF form with the appropriate data</a:t>
          </a:r>
          <a:endParaRPr lang="en-US" sz="2400" b="0"/>
        </a:p>
      </xdr:txBody>
    </xdr:sp>
    <xdr:clientData/>
  </xdr:twoCellAnchor>
  <xdr:twoCellAnchor>
    <xdr:from>
      <xdr:col>12</xdr:col>
      <xdr:colOff>1</xdr:colOff>
      <xdr:row>2</xdr:row>
      <xdr:rowOff>29633</xdr:rowOff>
    </xdr:from>
    <xdr:to>
      <xdr:col>20</xdr:col>
      <xdr:colOff>0</xdr:colOff>
      <xdr:row>17</xdr:row>
      <xdr:rowOff>42334</xdr:rowOff>
    </xdr:to>
    <xdr:sp macro="" textlink="">
      <xdr:nvSpPr>
        <xdr:cNvPr id="4" name="TextBox 3">
          <a:extLst>
            <a:ext uri="{FF2B5EF4-FFF2-40B4-BE49-F238E27FC236}">
              <a16:creationId xmlns:a16="http://schemas.microsoft.com/office/drawing/2014/main" id="{C287B2DF-6772-49CA-B412-626E96EF8D22}"/>
            </a:ext>
          </a:extLst>
        </xdr:cNvPr>
        <xdr:cNvSpPr txBox="1"/>
      </xdr:nvSpPr>
      <xdr:spPr>
        <a:xfrm>
          <a:off x="13821834" y="2442633"/>
          <a:ext cx="5492749" cy="38438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baseline="0">
              <a:solidFill>
                <a:schemeClr val="dk1"/>
              </a:solidFill>
              <a:effectLst/>
              <a:latin typeface="+mn-lt"/>
              <a:ea typeface="+mn-ea"/>
              <a:cs typeface="+mn-cs"/>
            </a:rPr>
            <a:t>1. Open the ACEs PDF SER form</a:t>
          </a:r>
          <a:endParaRPr lang="en-US" sz="1600">
            <a:effectLst/>
          </a:endParaRPr>
        </a:p>
        <a:p>
          <a:r>
            <a:rPr lang="en-US" sz="1600" b="1" baseline="0">
              <a:solidFill>
                <a:schemeClr val="dk1"/>
              </a:solidFill>
              <a:effectLst/>
              <a:latin typeface="+mn-lt"/>
              <a:ea typeface="+mn-ea"/>
              <a:cs typeface="+mn-cs"/>
            </a:rPr>
            <a:t>2. Open the "F_Report" tab</a:t>
          </a:r>
          <a:endParaRPr lang="en-US" sz="1600">
            <a:effectLst/>
          </a:endParaRPr>
        </a:p>
        <a:p>
          <a:r>
            <a:rPr lang="en-US" sz="1600" b="0" baseline="0">
              <a:solidFill>
                <a:schemeClr val="dk1"/>
              </a:solidFill>
              <a:effectLst/>
              <a:latin typeface="+mn-lt"/>
              <a:ea typeface="+mn-ea"/>
              <a:cs typeface="+mn-cs"/>
            </a:rPr>
            <a:t>2.1 - The PDF SER form includes fields that will be populated according to the data you have entered in the spreadsheet. Follow the instructions in the "Report" tab and populate the PDF SER form with the appropriate data. You will need to copy and paste some of the graphs and charts from the report tab into your SER - instructions for how to do this are embedded in the tab.</a:t>
          </a:r>
          <a:endParaRPr lang="en-US" sz="1600">
            <a:effectLst/>
          </a:endParaRPr>
        </a:p>
        <a:p>
          <a:r>
            <a:rPr lang="en-US" sz="1600" b="1">
              <a:solidFill>
                <a:schemeClr val="dk1"/>
              </a:solidFill>
              <a:effectLst/>
              <a:latin typeface="+mn-lt"/>
              <a:ea typeface="+mn-ea"/>
              <a:cs typeface="+mn-cs"/>
            </a:rPr>
            <a:t>3. Finalize the PDF SER form</a:t>
          </a:r>
          <a:endParaRPr lang="en-US" sz="1600">
            <a:effectLst/>
          </a:endParaRPr>
        </a:p>
        <a:p>
          <a:r>
            <a:rPr lang="en-US" sz="1600">
              <a:solidFill>
                <a:schemeClr val="dk1"/>
              </a:solidFill>
              <a:effectLst/>
              <a:latin typeface="+mn-lt"/>
              <a:ea typeface="+mn-ea"/>
              <a:cs typeface="+mn-cs"/>
            </a:rPr>
            <a:t>3.</a:t>
          </a:r>
          <a:r>
            <a:rPr lang="en-US" sz="1600" baseline="0">
              <a:solidFill>
                <a:schemeClr val="dk1"/>
              </a:solidFill>
              <a:effectLst/>
              <a:latin typeface="+mn-lt"/>
              <a:ea typeface="+mn-ea"/>
              <a:cs typeface="+mn-cs"/>
            </a:rPr>
            <a:t>1 - </a:t>
          </a:r>
          <a:r>
            <a:rPr lang="en-US" sz="1600">
              <a:solidFill>
                <a:schemeClr val="dk1"/>
              </a:solidFill>
              <a:effectLst/>
              <a:latin typeface="+mn-lt"/>
              <a:ea typeface="+mn-ea"/>
              <a:cs typeface="+mn-cs"/>
            </a:rPr>
            <a:t>Once you have copied and entered all the data into the form, remove the blue shading, which is on by default in the document so all the fillable fields can be easily distinguished. Turn it off within Acrobat Reader by going to Edit &gt; Preferences &gt; Forms &gt; and deselecting “show border hover color for fields”</a:t>
          </a:r>
          <a:endParaRPr lang="en-US" sz="1600">
            <a:effectLst/>
          </a:endParaRPr>
        </a:p>
        <a:p>
          <a:endParaRPr lang="en-US" sz="1600"/>
        </a:p>
      </xdr:txBody>
    </xdr:sp>
    <xdr:clientData/>
  </xdr:twoCellAnchor>
  <xdr:twoCellAnchor>
    <xdr:from>
      <xdr:col>0</xdr:col>
      <xdr:colOff>0</xdr:colOff>
      <xdr:row>7</xdr:row>
      <xdr:rowOff>139697</xdr:rowOff>
    </xdr:from>
    <xdr:to>
      <xdr:col>3</xdr:col>
      <xdr:colOff>10583</xdr:colOff>
      <xdr:row>87</xdr:row>
      <xdr:rowOff>158750</xdr:rowOff>
    </xdr:to>
    <xdr:sp macro="" textlink="">
      <xdr:nvSpPr>
        <xdr:cNvPr id="5" name="TextBox 4">
          <a:extLst>
            <a:ext uri="{FF2B5EF4-FFF2-40B4-BE49-F238E27FC236}">
              <a16:creationId xmlns:a16="http://schemas.microsoft.com/office/drawing/2014/main" id="{687F10B8-BDD4-4DF1-8A70-EC54D7982EEB}"/>
            </a:ext>
          </a:extLst>
        </xdr:cNvPr>
        <xdr:cNvSpPr txBox="1"/>
      </xdr:nvSpPr>
      <xdr:spPr>
        <a:xfrm>
          <a:off x="0" y="4854572"/>
          <a:ext cx="7559146" cy="14624053"/>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600" b="1" u="sng">
              <a:solidFill>
                <a:schemeClr val="dk1"/>
              </a:solidFill>
              <a:effectLst/>
              <a:latin typeface="+mn-lt"/>
              <a:ea typeface="+mn-ea"/>
              <a:cs typeface="+mn-cs"/>
            </a:rPr>
            <a:t>NSCH</a:t>
          </a:r>
          <a:r>
            <a:rPr lang="en-US" sz="1600" b="1" u="sng" baseline="0">
              <a:solidFill>
                <a:schemeClr val="dk1"/>
              </a:solidFill>
              <a:effectLst/>
              <a:latin typeface="+mn-lt"/>
              <a:ea typeface="+mn-ea"/>
              <a:cs typeface="+mn-cs"/>
            </a:rPr>
            <a:t> Data Analyses Notes</a:t>
          </a:r>
          <a:endParaRPr lang="en-US" sz="1600" b="1" u="sng">
            <a:solidFill>
              <a:schemeClr val="dk1"/>
            </a:solidFill>
            <a:effectLst/>
            <a:latin typeface="+mn-lt"/>
            <a:ea typeface="+mn-ea"/>
            <a:cs typeface="+mn-cs"/>
          </a:endParaRPr>
        </a:p>
        <a:p>
          <a:pPr rtl="0" fontAlgn="ctr"/>
          <a:r>
            <a:rPr lang="en-US" sz="1400">
              <a:solidFill>
                <a:schemeClr val="dk1"/>
              </a:solidFill>
              <a:effectLst/>
              <a:latin typeface="+mn-lt"/>
              <a:ea typeface="+mn-ea"/>
              <a:cs typeface="+mn-cs"/>
            </a:rPr>
            <a:t>- </a:t>
          </a:r>
          <a:r>
            <a:rPr lang="en-US" sz="1400">
              <a:solidFill>
                <a:srgbClr val="FF0000"/>
              </a:solidFill>
              <a:effectLst/>
              <a:latin typeface="+mn-lt"/>
              <a:ea typeface="+mn-ea"/>
              <a:cs typeface="+mn-cs"/>
            </a:rPr>
            <a:t>Users can pull NSCH data either with</a:t>
          </a:r>
          <a:r>
            <a:rPr lang="en-US" sz="1400" baseline="0">
              <a:solidFill>
                <a:srgbClr val="FF0000"/>
              </a:solidFill>
              <a:effectLst/>
              <a:latin typeface="+mn-lt"/>
              <a:ea typeface="+mn-ea"/>
              <a:cs typeface="+mn-cs"/>
            </a:rPr>
            <a:t> a statistical program and/or the NSCH Data Query (which is linked above). If you choose to use a statistical program:</a:t>
          </a:r>
          <a:endParaRPr lang="en-US" sz="1400">
            <a:solidFill>
              <a:srgbClr val="FF0000"/>
            </a:solidFill>
            <a:effectLst/>
            <a:latin typeface="+mn-lt"/>
            <a:ea typeface="+mn-ea"/>
            <a:cs typeface="+mn-cs"/>
          </a:endParaRP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For SAS - use </a:t>
          </a:r>
          <a:r>
            <a:rPr lang="en-US" sz="1400" i="1">
              <a:solidFill>
                <a:schemeClr val="dk1"/>
              </a:solidFill>
              <a:effectLst/>
              <a:latin typeface="+mn-lt"/>
              <a:ea typeface="+mn-ea"/>
              <a:cs typeface="+mn-cs"/>
            </a:rPr>
            <a:t>proc survey freq. </a:t>
          </a:r>
          <a:r>
            <a:rPr lang="en-US" sz="1400">
              <a:solidFill>
                <a:schemeClr val="dk1"/>
              </a:solidFill>
              <a:effectLst/>
              <a:latin typeface="+mn-lt"/>
              <a:ea typeface="+mn-ea"/>
              <a:cs typeface="+mn-cs"/>
            </a:rPr>
            <a:t>since this accounts</a:t>
          </a:r>
          <a:r>
            <a:rPr lang="en-US" sz="1400" baseline="0">
              <a:solidFill>
                <a:schemeClr val="dk1"/>
              </a:solidFill>
              <a:effectLst/>
              <a:latin typeface="+mn-lt"/>
              <a:ea typeface="+mn-ea"/>
              <a:cs typeface="+mn-cs"/>
            </a:rPr>
            <a:t> for </a:t>
          </a:r>
          <a:r>
            <a:rPr lang="en-US" sz="1400">
              <a:solidFill>
                <a:schemeClr val="dk1"/>
              </a:solidFill>
              <a:effectLst/>
              <a:latin typeface="+mn-lt"/>
              <a:ea typeface="+mn-ea"/>
              <a:cs typeface="+mn-cs"/>
            </a:rPr>
            <a:t>population data, not weighted data. </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Weight function has to be used (FWC) when pulling NSCH data</a:t>
          </a:r>
        </a:p>
        <a:p>
          <a:pPr marL="457200" marR="0" lvl="1" indent="0" defTabSz="914400" rtl="0" eaLnBrk="1" fontAlgn="ctr" latinLnBrk="0" hangingPunct="1">
            <a:lnSpc>
              <a:spcPct val="100000"/>
            </a:lnSpc>
            <a:spcBef>
              <a:spcPts val="0"/>
            </a:spcBef>
            <a:spcAft>
              <a:spcPts val="0"/>
            </a:spcAft>
            <a:buClrTx/>
            <a:buSzTx/>
            <a:buFontTx/>
            <a:buNone/>
            <a:tabLst/>
            <a:defRPr/>
          </a:pPr>
          <a:r>
            <a:rPr lang="en-US" sz="1400">
              <a:solidFill>
                <a:schemeClr val="dk1"/>
              </a:solidFill>
              <a:effectLst/>
              <a:latin typeface="+mn-lt"/>
              <a:ea typeface="+mn-ea"/>
              <a:cs typeface="+mn-cs"/>
            </a:rPr>
            <a:t>- Restrict data to FIPS code. </a:t>
          </a:r>
          <a:endParaRPr lang="en-US" sz="1400">
            <a:effectLst/>
          </a:endParaRPr>
        </a:p>
        <a:p>
          <a:pPr rtl="0" fontAlgn="ctr"/>
          <a:endParaRPr kumimoji="0" lang="en-US" sz="1600" b="1" i="0" u="sng" strike="noStrike" kern="0" cap="none" spc="0" normalizeH="0" baseline="0" noProof="0">
            <a:ln>
              <a:noFill/>
            </a:ln>
            <a:solidFill>
              <a:srgbClr val="0070C0"/>
            </a:solidFill>
            <a:effectLst/>
            <a:uLnTx/>
            <a:uFillTx/>
            <a:latin typeface="+mn-lt"/>
            <a:ea typeface="+mn-ea"/>
            <a:cs typeface="+mn-cs"/>
          </a:endParaRPr>
        </a:p>
        <a:p>
          <a:r>
            <a:rPr kumimoji="0" lang="en-US" sz="1600" b="1" i="0" u="sng" strike="noStrike" kern="0" cap="none" spc="0" normalizeH="0" baseline="0" noProof="0">
              <a:ln>
                <a:noFill/>
              </a:ln>
              <a:solidFill>
                <a:srgbClr val="0070C0"/>
              </a:solidFill>
              <a:effectLst/>
              <a:uLnTx/>
              <a:uFillTx/>
              <a:latin typeface="+mn-lt"/>
              <a:ea typeface="+mn-ea"/>
              <a:cs typeface="+mn-cs"/>
            </a:rPr>
            <a:t>Tab B - Figure 1</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 </a:t>
          </a:r>
          <a:r>
            <a:rPr lang="en-US" sz="1400" b="0" i="0" baseline="0">
              <a:solidFill>
                <a:schemeClr val="dk1"/>
              </a:solidFill>
              <a:effectLst/>
              <a:latin typeface="+mn-lt"/>
              <a:ea typeface="+mn-ea"/>
              <a:cs typeface="+mn-cs"/>
            </a:rPr>
            <a:t>Percentage</a:t>
          </a:r>
          <a:r>
            <a:rPr kumimoji="0" lang="en-US" sz="1400" b="0" i="0" u="none" strike="noStrike" kern="0" cap="none" spc="0" normalizeH="0" baseline="0" noProof="0">
              <a:ln>
                <a:noFill/>
              </a:ln>
              <a:solidFill>
                <a:prstClr val="black"/>
              </a:solidFill>
              <a:effectLst/>
              <a:uLnTx/>
              <a:uFillTx/>
              <a:latin typeface="+mn-lt"/>
              <a:ea typeface="+mn-ea"/>
              <a:cs typeface="+mn-cs"/>
            </a:rPr>
            <a:t> of children experiencing ACEs in jurisdiction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kumimoji="0" lang="en-US" sz="1400" b="0" i="0" u="none" strike="noStrike" kern="0" cap="none" spc="0" normalizeH="0" baseline="0" noProof="0">
              <a:ln>
                <a:noFill/>
              </a:ln>
              <a:solidFill>
                <a:prstClr val="black"/>
              </a:solidFill>
              <a:effectLst/>
              <a:uLnTx/>
              <a:uFillTx/>
              <a:latin typeface="+mn-lt"/>
              <a:ea typeface="+mn-ea"/>
              <a:cs typeface="+mn-cs"/>
            </a:rPr>
            <a:t>6.13 Has this child experienced one or more adverse childhood experiences from the list of 9 ACEs?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sng" strike="noStrike" kern="0" cap="none" spc="0" normalizeH="0" baseline="0" noProof="0">
              <a:ln>
                <a:noFill/>
              </a:ln>
              <a:solidFill>
                <a:srgbClr val="0070C0"/>
              </a:solidFill>
              <a:effectLst/>
              <a:uLnTx/>
              <a:uFillTx/>
              <a:latin typeface="+mn-lt"/>
              <a:ea typeface="+mn-ea"/>
              <a:cs typeface="+mn-cs"/>
            </a:rPr>
            <a:t>Tab C - Figure 2</a:t>
          </a:r>
          <a:endParaRPr kumimoji="0" lang="en-US" sz="1600" b="0" i="0" u="sng" strike="noStrike" kern="0" cap="none" spc="0" normalizeH="0" baseline="0" noProof="0">
            <a:ln>
              <a:noFill/>
            </a:ln>
            <a:solidFill>
              <a:srgbClr val="0070C0"/>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Data Requested:</a:t>
          </a:r>
          <a:r>
            <a:rPr kumimoji="0" lang="en-US" sz="1400" b="0" i="0" u="none" strike="noStrike" kern="0" cap="none" spc="0" normalizeH="0" baseline="0" noProof="0">
              <a:ln>
                <a:noFill/>
              </a:ln>
              <a:solidFill>
                <a:prstClr val="black"/>
              </a:solidFill>
              <a:effectLst/>
              <a:uLnTx/>
              <a:uFillTx/>
              <a:latin typeface="+mn-lt"/>
              <a:ea typeface="+mn-ea"/>
              <a:cs typeface="+mn-cs"/>
            </a:rPr>
            <a:t> Top five types of ACEs experienced and by what % of children</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prstClr val="black"/>
              </a:solidFill>
              <a:effectLst/>
              <a:uLnTx/>
              <a:uFillTx/>
              <a:latin typeface="+mn-lt"/>
              <a:ea typeface="+mn-ea"/>
              <a:cs typeface="+mn-cs"/>
            </a:rPr>
            <a:t>Indicator(s): </a:t>
          </a:r>
          <a:r>
            <a:rPr lang="en-US" sz="1400" b="0" i="0" baseline="0">
              <a:solidFill>
                <a:schemeClr val="dk1"/>
              </a:solidFill>
              <a:effectLst/>
              <a:latin typeface="+mn-lt"/>
              <a:ea typeface="+mn-ea"/>
              <a:cs typeface="+mn-cs"/>
            </a:rPr>
            <a:t>Review specicifc ACEs under Indicator 6.13; Indicator ACE1; and Indicator ACE3-10</a:t>
          </a: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600" b="1" i="0" u="sng">
              <a:solidFill>
                <a:srgbClr val="0070C0"/>
              </a:solidFill>
              <a:effectLst/>
            </a:rPr>
            <a:t>Tab D - Figure 3</a:t>
          </a: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a:effectLst/>
            </a:rPr>
            <a:t>Data</a:t>
          </a:r>
          <a:r>
            <a:rPr lang="en-US" sz="1400" b="1" i="0" u="none" baseline="0">
              <a:effectLst/>
            </a:rPr>
            <a:t> Requested: </a:t>
          </a:r>
          <a:r>
            <a:rPr lang="en-US" sz="1400" b="0" i="0" u="none" baseline="0">
              <a:effectLst/>
            </a:rPr>
            <a:t>ACEs by population characteristic (Choose which characteristic to include)</a:t>
          </a:r>
        </a:p>
        <a:p>
          <a:pPr lvl="2"/>
          <a:r>
            <a:rPr lang="en-US" sz="1400" b="0">
              <a:solidFill>
                <a:schemeClr val="dk1"/>
              </a:solidFill>
              <a:effectLst/>
              <a:latin typeface="+mn-lt"/>
              <a:ea typeface="+mn-ea"/>
              <a:cs typeface="+mn-cs"/>
            </a:rPr>
            <a:t>A. Go to - https://nschdata.org/browse/survey </a:t>
          </a:r>
          <a:endParaRPr lang="en-US" sz="1400">
            <a:effectLst/>
          </a:endParaRPr>
        </a:p>
        <a:p>
          <a:pPr lvl="2"/>
          <a:r>
            <a:rPr lang="en-US" sz="1400" b="0">
              <a:solidFill>
                <a:schemeClr val="dk1"/>
              </a:solidFill>
              <a:effectLst/>
              <a:latin typeface="+mn-lt"/>
              <a:ea typeface="+mn-ea"/>
              <a:cs typeface="+mn-cs"/>
            </a:rPr>
            <a:t>B. Choose data</a:t>
          </a:r>
          <a:r>
            <a:rPr lang="en-US" sz="1400" b="0" baseline="0">
              <a:solidFill>
                <a:schemeClr val="dk1"/>
              </a:solidFill>
              <a:effectLst/>
              <a:latin typeface="+mn-lt"/>
              <a:ea typeface="+mn-ea"/>
              <a:cs typeface="+mn-cs"/>
            </a:rPr>
            <a:t> year and state/region</a:t>
          </a:r>
          <a:endParaRPr lang="en-US" sz="1400">
            <a:effectLst/>
          </a:endParaRPr>
        </a:p>
        <a:p>
          <a:pPr lvl="2"/>
          <a:r>
            <a:rPr lang="en-US" sz="1400" b="0">
              <a:solidFill>
                <a:schemeClr val="dk1"/>
              </a:solidFill>
              <a:effectLst/>
              <a:latin typeface="+mn-lt"/>
              <a:ea typeface="+mn-ea"/>
              <a:cs typeface="+mn-cs"/>
            </a:rPr>
            <a:t>C. Select "Family Health and Activities" as the Starting Point/Topic</a:t>
          </a:r>
          <a:endParaRPr lang="en-US" sz="1400">
            <a:effectLst/>
          </a:endParaRPr>
        </a:p>
        <a:p>
          <a:pPr lvl="2"/>
          <a:r>
            <a:rPr lang="en-US" sz="1400" b="0">
              <a:solidFill>
                <a:schemeClr val="dk1"/>
              </a:solidFill>
              <a:effectLst/>
              <a:latin typeface="+mn-lt"/>
              <a:ea typeface="+mn-ea"/>
              <a:cs typeface="+mn-cs"/>
            </a:rPr>
            <a:t>D.</a:t>
          </a:r>
          <a:r>
            <a:rPr lang="en-US" sz="1400" b="0" baseline="0">
              <a:solidFill>
                <a:schemeClr val="dk1"/>
              </a:solidFill>
              <a:effectLst/>
              <a:latin typeface="+mn-lt"/>
              <a:ea typeface="+mn-ea"/>
              <a:cs typeface="+mn-cs"/>
            </a:rPr>
            <a:t> Select i</a:t>
          </a:r>
          <a:r>
            <a:rPr lang="en-US" sz="1400" b="0">
              <a:solidFill>
                <a:schemeClr val="dk1"/>
              </a:solidFill>
              <a:effectLst/>
              <a:latin typeface="+mn-lt"/>
              <a:ea typeface="+mn-ea"/>
              <a:cs typeface="+mn-cs"/>
            </a:rPr>
            <a:t>ndicator 6.13 and view individual</a:t>
          </a:r>
          <a:r>
            <a:rPr lang="en-US" sz="1400" b="0" baseline="0">
              <a:solidFill>
                <a:schemeClr val="dk1"/>
              </a:solidFill>
              <a:effectLst/>
              <a:latin typeface="+mn-lt"/>
              <a:ea typeface="+mn-ea"/>
              <a:cs typeface="+mn-cs"/>
            </a:rPr>
            <a:t> items for this indicator</a:t>
          </a:r>
          <a:endParaRPr lang="en-US" sz="1400">
            <a:effectLst/>
          </a:endParaRPr>
        </a:p>
        <a:p>
          <a:pPr marL="457200" marR="0" lvl="1" indent="0" defTabSz="914400" eaLnBrk="1" fontAlgn="auto" latinLnBrk="0" hangingPunct="1">
            <a:lnSpc>
              <a:spcPct val="100000"/>
            </a:lnSpc>
            <a:spcBef>
              <a:spcPts val="0"/>
            </a:spcBef>
            <a:spcAft>
              <a:spcPts val="0"/>
            </a:spcAft>
            <a:buClrTx/>
            <a:buSzTx/>
            <a:buFontTx/>
            <a:buNone/>
            <a:tabLst/>
            <a:defRPr/>
          </a:pPr>
          <a:r>
            <a:rPr lang="en-US" sz="1400" b="1" i="0" u="none" baseline="0">
              <a:effectLst/>
            </a:rPr>
            <a:t>Indicator(s):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- 6.13 Has this child experienced one or more adverse childhood experiences from the list of 9 ACEs? </a:t>
          </a:r>
        </a:p>
        <a:p>
          <a:pPr marL="914400" marR="0" lvl="2" indent="0" defTabSz="914400" eaLnBrk="1" fontAlgn="auto" latinLnBrk="0" hangingPunct="1">
            <a:lnSpc>
              <a:spcPct val="100000"/>
            </a:lnSpc>
            <a:spcBef>
              <a:spcPts val="0"/>
            </a:spcBef>
            <a:spcAft>
              <a:spcPts val="0"/>
            </a:spcAft>
            <a:buClrTx/>
            <a:buSzTx/>
            <a:buFontTx/>
            <a:buNone/>
            <a:tabLst/>
            <a:defRPr/>
          </a:pPr>
          <a:r>
            <a:rPr lang="en-US" sz="1400" b="0" i="0" u="none" baseline="0">
              <a:effectLst/>
            </a:rPr>
            <a:t>- Select subgroup of your choice (household income, race, sex, etc.)</a:t>
          </a:r>
        </a:p>
        <a:p>
          <a:pPr marL="914400" marR="0" lvl="2" indent="0" defTabSz="914400" eaLnBrk="1" fontAlgn="auto" latinLnBrk="0" hangingPunct="1">
            <a:lnSpc>
              <a:spcPct val="100000"/>
            </a:lnSpc>
            <a:spcBef>
              <a:spcPts val="0"/>
            </a:spcBef>
            <a:spcAft>
              <a:spcPts val="0"/>
            </a:spcAft>
            <a:buClrTx/>
            <a:buSzTx/>
            <a:buFontTx/>
            <a:buNone/>
            <a:tabLst/>
            <a:defRPr/>
          </a:pPr>
          <a:endParaRPr lang="en-US" sz="1400" b="0" i="0" baseline="0">
            <a:solidFill>
              <a:schemeClr val="dk1"/>
            </a:solidFill>
            <a:effectLst/>
            <a:latin typeface="+mn-lt"/>
            <a:ea typeface="+mn-ea"/>
            <a:cs typeface="+mn-cs"/>
          </a:endParaRPr>
        </a:p>
        <a:p>
          <a:pPr eaLnBrk="1" fontAlgn="auto" latinLnBrk="0" hangingPunct="1"/>
          <a:r>
            <a:rPr lang="en-US" sz="1600" b="1" i="0" u="sng">
              <a:solidFill>
                <a:srgbClr val="0070C0"/>
              </a:solidFill>
              <a:effectLst/>
              <a:latin typeface="+mn-lt"/>
              <a:ea typeface="+mn-ea"/>
              <a:cs typeface="+mn-cs"/>
            </a:rPr>
            <a:t>Tab</a:t>
          </a:r>
          <a:r>
            <a:rPr lang="en-US" sz="1600" b="1" i="0" u="sng" baseline="0">
              <a:solidFill>
                <a:srgbClr val="0070C0"/>
              </a:solidFill>
              <a:effectLst/>
              <a:latin typeface="+mn-lt"/>
              <a:ea typeface="+mn-ea"/>
              <a:cs typeface="+mn-cs"/>
            </a:rPr>
            <a:t> E - Figure 4</a:t>
          </a:r>
          <a:endParaRPr lang="en-US" sz="1600">
            <a:solidFill>
              <a:srgbClr val="0070C0"/>
            </a:solidFill>
            <a:effectLst/>
          </a:endParaRPr>
        </a:p>
        <a:p>
          <a:pPr lvl="1" eaLnBrk="1" fontAlgn="auto" latinLnBrk="0" hangingPunct="1"/>
          <a:r>
            <a:rPr lang="en-US" sz="1400" b="1" i="0">
              <a:solidFill>
                <a:schemeClr val="dk1"/>
              </a:solidFill>
              <a:effectLst/>
              <a:latin typeface="+mn-lt"/>
              <a:ea typeface="+mn-ea"/>
              <a:cs typeface="+mn-cs"/>
            </a:rPr>
            <a:t>Data</a:t>
          </a:r>
          <a:r>
            <a:rPr lang="en-US" sz="1400" b="1" i="0" baseline="0">
              <a:solidFill>
                <a:schemeClr val="dk1"/>
              </a:solidFill>
              <a:effectLst/>
              <a:latin typeface="+mn-lt"/>
              <a:ea typeface="+mn-ea"/>
              <a:cs typeface="+mn-cs"/>
            </a:rPr>
            <a:t> Requested: </a:t>
          </a:r>
        </a:p>
        <a:p>
          <a:pPr lvl="2" eaLnBrk="1" fontAlgn="auto" latinLnBrk="0" hangingPunct="1"/>
          <a:r>
            <a:rPr lang="en-US" sz="1400" b="0" i="0" baseline="0">
              <a:solidFill>
                <a:schemeClr val="dk1"/>
              </a:solidFill>
              <a:effectLst/>
              <a:latin typeface="+mn-lt"/>
              <a:ea typeface="+mn-ea"/>
              <a:cs typeface="+mn-cs"/>
            </a:rPr>
            <a:t>- Community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7.1 and 7.2</a:t>
          </a:r>
          <a:endParaRPr lang="en-US" sz="1400">
            <a:effectLst/>
          </a:endParaRPr>
        </a:p>
        <a:p>
          <a:pPr lvl="2" eaLnBrk="1" fontAlgn="auto" latinLnBrk="0" hangingPunct="1"/>
          <a:r>
            <a:rPr lang="en-US" sz="1400" b="0" i="0" baseline="0">
              <a:solidFill>
                <a:schemeClr val="dk1"/>
              </a:solidFill>
              <a:effectLst/>
              <a:latin typeface="+mn-lt"/>
              <a:ea typeface="+mn-ea"/>
              <a:cs typeface="+mn-cs"/>
            </a:rPr>
            <a:t>- School Safety &amp; Support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"Neighborhood Safety and Support" under Child and Family Health Measures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7.3</a:t>
          </a:r>
          <a:endParaRPr lang="en-US" sz="1400">
            <a:effectLst/>
          </a:endParaRPr>
        </a:p>
        <a:p>
          <a:pPr lvl="3" eaLnBrk="1" fontAlgn="auto" latinLnBrk="0" hangingPunct="1"/>
          <a:r>
            <a:rPr lang="en-US" sz="1400" b="0" i="0" baseline="0">
              <a:solidFill>
                <a:schemeClr val="dk1"/>
              </a:solidFill>
              <a:effectLst/>
              <a:latin typeface="+mn-lt"/>
              <a:ea typeface="+mn-ea"/>
              <a:cs typeface="+mn-cs"/>
            </a:rPr>
            <a:t>- Return to the data query page and choose "Emotional and Mental Health"</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indicators 2.2 and 2.6</a:t>
          </a:r>
          <a:endParaRPr lang="en-US" sz="1400">
            <a:effectLst/>
          </a:endParaRPr>
        </a:p>
        <a:p>
          <a:pPr lvl="2" eaLnBrk="1" fontAlgn="auto" latinLnBrk="0" hangingPunct="1"/>
          <a:r>
            <a:rPr lang="en-US" sz="1400" b="0" i="0" baseline="0">
              <a:solidFill>
                <a:schemeClr val="dk1"/>
              </a:solidFill>
              <a:effectLst/>
              <a:latin typeface="+mn-lt"/>
              <a:ea typeface="+mn-ea"/>
              <a:cs typeface="+mn-cs"/>
            </a:rPr>
            <a:t>- Family Resilience data</a:t>
          </a:r>
          <a:endParaRPr lang="en-US" sz="1400">
            <a:effectLst/>
          </a:endParaRPr>
        </a:p>
        <a:p>
          <a:pPr lvl="3" eaLnBrk="1" fontAlgn="auto" latinLnBrk="0" hangingPunct="1"/>
          <a:r>
            <a:rPr lang="en-US" sz="1400" b="0" i="0" baseline="0">
              <a:solidFill>
                <a:schemeClr val="dk1"/>
              </a:solidFill>
              <a:effectLst/>
              <a:latin typeface="+mn-lt"/>
              <a:ea typeface="+mn-ea"/>
              <a:cs typeface="+mn-cs"/>
            </a:rPr>
            <a:t>- Go to https://nschdata.org/browse/survey</a:t>
          </a:r>
          <a:endParaRPr lang="en-US" sz="1400">
            <a:effectLst/>
          </a:endParaRPr>
        </a:p>
        <a:p>
          <a:pPr lvl="3" eaLnBrk="1" fontAlgn="auto" latinLnBrk="0" hangingPunct="1"/>
          <a:r>
            <a:rPr lang="en-US" sz="1400" b="0" i="0" baseline="0">
              <a:solidFill>
                <a:schemeClr val="dk1"/>
              </a:solidFill>
              <a:effectLst/>
              <a:latin typeface="+mn-lt"/>
              <a:ea typeface="+mn-ea"/>
              <a:cs typeface="+mn-cs"/>
            </a:rPr>
            <a:t>- Select data year and state/region</a:t>
          </a:r>
          <a:endParaRPr lang="en-US" sz="1400">
            <a:effectLst/>
          </a:endParaRPr>
        </a:p>
        <a:p>
          <a:pPr lvl="3" eaLnBrk="1" fontAlgn="auto" latinLnBrk="0" hangingPunct="1"/>
          <a:r>
            <a:rPr lang="en-US" sz="1400" b="0" i="0" baseline="0">
              <a:solidFill>
                <a:schemeClr val="dk1"/>
              </a:solidFill>
              <a:effectLst/>
              <a:latin typeface="+mn-lt"/>
              <a:ea typeface="+mn-ea"/>
              <a:cs typeface="+mn-cs"/>
            </a:rPr>
            <a:t>- Choose "Family Health and Activities"</a:t>
          </a:r>
          <a:endParaRPr lang="en-US" sz="1400">
            <a:effectLst/>
          </a:endParaRPr>
        </a:p>
        <a:p>
          <a:pPr lvl="3" eaLnBrk="1" fontAlgn="auto" latinLnBrk="0" hangingPunct="1"/>
          <a:r>
            <a:rPr lang="en-US" sz="1400" b="0" i="0" baseline="0">
              <a:solidFill>
                <a:schemeClr val="dk1"/>
              </a:solidFill>
              <a:effectLst/>
              <a:latin typeface="+mn-lt"/>
              <a:ea typeface="+mn-ea"/>
              <a:cs typeface="+mn-cs"/>
            </a:rPr>
            <a:t>- Review data for indicator 6.12 and related items for this indicator</a:t>
          </a:r>
          <a:endParaRPr lang="en-US" sz="1400">
            <a:effectLst/>
          </a:endParaRPr>
        </a:p>
        <a:p>
          <a:pPr lvl="1" eaLnBrk="1" fontAlgn="auto" latinLnBrk="0" hangingPunct="1"/>
          <a:r>
            <a:rPr lang="en-US" sz="1400" b="1" i="0" baseline="0">
              <a:solidFill>
                <a:schemeClr val="dk1"/>
              </a:solidFill>
              <a:effectLst/>
              <a:latin typeface="+mn-lt"/>
              <a:ea typeface="+mn-ea"/>
              <a:cs typeface="+mn-cs"/>
            </a:rPr>
            <a:t>Indicator(s): </a:t>
          </a:r>
        </a:p>
        <a:p>
          <a:pPr lvl="2" eaLnBrk="1" fontAlgn="auto" latinLnBrk="0" hangingPunct="1"/>
          <a:r>
            <a:rPr lang="en-US" sz="1400" b="0" i="0" baseline="0">
              <a:solidFill>
                <a:schemeClr val="dk1"/>
              </a:solidFill>
              <a:effectLst/>
              <a:latin typeface="+mn-lt"/>
              <a:ea typeface="+mn-ea"/>
              <a:cs typeface="+mn-cs"/>
            </a:rPr>
            <a:t>- 7.1: Does this child live in a supportive neighborhood?</a:t>
          </a:r>
        </a:p>
        <a:p>
          <a:pPr lvl="2" eaLnBrk="1" fontAlgn="auto" latinLnBrk="0" hangingPunct="1"/>
          <a:r>
            <a:rPr lang="en-US" sz="1400" b="0" i="0" baseline="0">
              <a:solidFill>
                <a:schemeClr val="dk1"/>
              </a:solidFill>
              <a:effectLst/>
              <a:latin typeface="+mn-lt"/>
              <a:ea typeface="+mn-ea"/>
              <a:cs typeface="+mn-cs"/>
            </a:rPr>
            <a:t>- 7.2: How much do you agree that this child is safe in your neighborhood?</a:t>
          </a:r>
        </a:p>
        <a:p>
          <a:pPr lvl="2" eaLnBrk="1" fontAlgn="auto" latinLnBrk="0" hangingPunct="1"/>
          <a:r>
            <a:rPr lang="en-US" sz="1400">
              <a:effectLst/>
            </a:rPr>
            <a:t>- 7.3: How much do you agree that this child is safe at school, age 6-17 years?</a:t>
          </a:r>
        </a:p>
        <a:p>
          <a:pPr lvl="2" eaLnBrk="1" fontAlgn="auto" latinLnBrk="0" hangingPunct="1"/>
          <a:r>
            <a:rPr lang="en-US" sz="1400">
              <a:effectLst/>
            </a:rPr>
            <a:t>- 2.2: During the past 12 months, how often was this child bullied, picked on, or excluded by other children, age 6-17 years?</a:t>
          </a:r>
        </a:p>
        <a:p>
          <a:pPr lvl="2" eaLnBrk="1" fontAlgn="auto" latinLnBrk="0" hangingPunct="1"/>
          <a:r>
            <a:rPr lang="en-US" sz="1400">
              <a:effectLst/>
            </a:rPr>
            <a:t>- 2.6: Compared to other children his or her age, how much difficulty does this child have making or keeping friends, age 6-17 years?</a:t>
          </a:r>
        </a:p>
        <a:p>
          <a:pPr lvl="2" eaLnBrk="1" fontAlgn="auto" latinLnBrk="0" hangingPunct="1"/>
          <a:r>
            <a:rPr lang="en-US" sz="1400">
              <a:effectLst/>
            </a:rPr>
            <a:t>- 6.12: Does this child live in a home where the family demonstrates qualities of resilience during difficult times?</a:t>
          </a:r>
        </a:p>
        <a:p>
          <a:pPr lvl="1" eaLnBrk="1" fontAlgn="auto" latinLnBrk="0" hangingPunct="1"/>
          <a:endParaRPr lang="en-US" sz="1400" b="0" baseline="0">
            <a:effectLst/>
          </a:endParaRPr>
        </a:p>
        <a:p>
          <a:endParaRPr lang="en-US" sz="1400" b="0" baseline="0">
            <a:effectLst/>
          </a:endParaRPr>
        </a:p>
        <a:p>
          <a:endParaRPr lang="en-US" sz="1400" b="0">
            <a:effectLst/>
          </a:endParaRPr>
        </a:p>
        <a:p>
          <a:pPr eaLnBrk="1" fontAlgn="auto" latinLnBrk="0" hangingPunct="1"/>
          <a:endParaRPr lang="en-US" sz="1400">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i="0" u="none">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xdr:colOff>
      <xdr:row>1</xdr:row>
      <xdr:rowOff>53216</xdr:rowOff>
    </xdr:from>
    <xdr:to>
      <xdr:col>4</xdr:col>
      <xdr:colOff>0</xdr:colOff>
      <xdr:row>14</xdr:row>
      <xdr:rowOff>39688</xdr:rowOff>
    </xdr:to>
    <xdr:sp macro="" textlink="">
      <xdr:nvSpPr>
        <xdr:cNvPr id="2" name="TextBox 1">
          <a:extLst>
            <a:ext uri="{FF2B5EF4-FFF2-40B4-BE49-F238E27FC236}">
              <a16:creationId xmlns:a16="http://schemas.microsoft.com/office/drawing/2014/main" id="{1A3B0CD1-70C8-4776-A960-3DC6997180ED}"/>
            </a:ext>
          </a:extLst>
        </xdr:cNvPr>
        <xdr:cNvSpPr txBox="1"/>
      </xdr:nvSpPr>
      <xdr:spPr>
        <a:xfrm>
          <a:off x="1" y="251654"/>
          <a:ext cx="9104312" cy="2359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u="none">
              <a:solidFill>
                <a:srgbClr val="0070C0"/>
              </a:solidFill>
            </a:rPr>
            <a:t>Step</a:t>
          </a:r>
          <a:r>
            <a:rPr lang="en-US" sz="1100" b="1" u="none" baseline="0">
              <a:solidFill>
                <a:srgbClr val="0070C0"/>
              </a:solidFill>
            </a:rPr>
            <a:t> 1</a:t>
          </a:r>
          <a:r>
            <a:rPr lang="en-US" sz="1100" b="0" u="none">
              <a:solidFill>
                <a:srgbClr val="0070C0"/>
              </a:solidFill>
            </a:rPr>
            <a:t> - Please use the following data from the NSCH to generate Figure 1</a:t>
          </a:r>
          <a:r>
            <a:rPr lang="en-US" sz="1100" b="0" u="none" baseline="0">
              <a:solidFill>
                <a:srgbClr val="0070C0"/>
              </a:solidFill>
            </a:rPr>
            <a:t> for the ACEs SER</a:t>
          </a:r>
          <a:endParaRPr lang="en-US" sz="1100" b="0" u="none">
            <a:solidFill>
              <a:srgbClr val="0070C0"/>
            </a:solidFill>
          </a:endParaRPr>
        </a:p>
        <a:p>
          <a:pPr lvl="1"/>
          <a:r>
            <a:rPr lang="en-US" sz="1100" b="0"/>
            <a:t>A. Go to - https://nschdata.org/browse/survey </a:t>
          </a:r>
        </a:p>
        <a:p>
          <a:pPr lvl="1"/>
          <a:r>
            <a:rPr lang="en-US" sz="1100" b="0"/>
            <a:t>B. Choose data</a:t>
          </a:r>
          <a:r>
            <a:rPr lang="en-US" sz="1100" b="0" baseline="0"/>
            <a:t> year and state/region</a:t>
          </a:r>
          <a:endParaRPr lang="en-US" sz="1100" b="0"/>
        </a:p>
        <a:p>
          <a:pPr lvl="1"/>
          <a:r>
            <a:rPr lang="en-US" sz="1100" b="0"/>
            <a:t>C. Select "Family Health and Activities" as the Starting Point/Topic </a:t>
          </a:r>
          <a:r>
            <a:rPr lang="en-US" sz="1100" b="1"/>
            <a:t>from the Child and Family</a:t>
          </a:r>
          <a:r>
            <a:rPr lang="en-US" sz="1100" b="1" baseline="0"/>
            <a:t> Health Measures drop down</a:t>
          </a:r>
          <a:endParaRPr lang="en-US" sz="1100" b="0"/>
        </a:p>
        <a:p>
          <a:pPr lvl="1"/>
          <a:r>
            <a:rPr lang="en-US" sz="1100" b="0"/>
            <a:t>D.</a:t>
          </a:r>
          <a:r>
            <a:rPr lang="en-US" sz="1100" b="0" baseline="0"/>
            <a:t> Select i</a:t>
          </a:r>
          <a:r>
            <a:rPr lang="en-US" sz="1100" b="0"/>
            <a:t>ndicator 6.13 and view individual</a:t>
          </a:r>
          <a:r>
            <a:rPr lang="en-US" sz="1100" b="0" baseline="0"/>
            <a:t> items for this indicator</a:t>
          </a:r>
          <a:endParaRPr lang="en-US" sz="1100" b="0">
            <a:effectLst/>
          </a:endParaRPr>
        </a:p>
        <a:p>
          <a:pPr lvl="1" eaLnBrk="1" fontAlgn="auto" latinLnBrk="0" hangingPunct="1"/>
          <a:r>
            <a:rPr lang="en-US" sz="1050" b="0" i="1" baseline="0">
              <a:solidFill>
                <a:srgbClr val="FF0000"/>
              </a:solidFill>
              <a:effectLst/>
              <a:latin typeface="+mn-lt"/>
              <a:ea typeface="+mn-ea"/>
              <a:cs typeface="+mn-cs"/>
            </a:rPr>
            <a:t>Note - A response of 'somewhat often' or 'very often' to </a:t>
          </a:r>
          <a:r>
            <a:rPr lang="en-US" sz="105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050" b="0" i="1" baseline="0">
              <a:solidFill>
                <a:srgbClr val="FF0000"/>
              </a:solidFill>
              <a:effectLst/>
              <a:latin typeface="+mn-lt"/>
              <a:ea typeface="+mn-ea"/>
              <a:cs typeface="+mn-cs"/>
            </a:rPr>
            <a:t> NSCH Codebook includes code to identify the number of children who reported 0, 1, or 2+ ACEs for these variables.</a:t>
          </a:r>
          <a:endParaRPr lang="en-US" sz="1050" b="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 2 </a:t>
          </a:r>
          <a:r>
            <a:rPr lang="en-US" sz="1100" b="0">
              <a:solidFill>
                <a:srgbClr val="0070C0"/>
              </a:solidFill>
              <a:effectLst/>
              <a:latin typeface="+mn-lt"/>
              <a:ea typeface="+mn-ea"/>
              <a:cs typeface="+mn-cs"/>
            </a:rPr>
            <a:t>- Fill in Table</a:t>
          </a:r>
          <a:r>
            <a:rPr lang="en-US" sz="1100" b="0" baseline="0">
              <a:solidFill>
                <a:srgbClr val="0070C0"/>
              </a:solidFill>
              <a:effectLst/>
              <a:latin typeface="+mn-lt"/>
              <a:ea typeface="+mn-ea"/>
              <a:cs typeface="+mn-cs"/>
            </a:rPr>
            <a:t> 1 with the numerical categories of ACEs experienced that will be used for Figure 1 (e.g., 0, 1, or 2+ ACEs)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 </a:t>
          </a:r>
          <a:r>
            <a:rPr lang="en-US" sz="1100" b="0" baseline="0">
              <a:solidFill>
                <a:srgbClr val="0070C0"/>
              </a:solidFill>
              <a:effectLst/>
              <a:latin typeface="+mn-lt"/>
              <a:ea typeface="+mn-ea"/>
              <a:cs typeface="+mn-cs"/>
            </a:rPr>
            <a:t>Fill in Table 2 with the national percentages of children who experienced ACEs</a:t>
          </a:r>
          <a:endParaRPr lang="en-US" sz="1100" b="1">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4 - </a:t>
          </a:r>
          <a:r>
            <a:rPr lang="en-US" sz="1100" b="0">
              <a:solidFill>
                <a:srgbClr val="0070C0"/>
              </a:solidFill>
              <a:effectLst/>
              <a:latin typeface="+mn-lt"/>
              <a:ea typeface="+mn-ea"/>
              <a:cs typeface="+mn-cs"/>
            </a:rPr>
            <a:t>Fill in tables</a:t>
          </a:r>
          <a:r>
            <a:rPr lang="en-US" sz="1100" b="0" baseline="0">
              <a:solidFill>
                <a:srgbClr val="0070C0"/>
              </a:solidFill>
              <a:effectLst/>
              <a:latin typeface="+mn-lt"/>
              <a:ea typeface="+mn-ea"/>
              <a:cs typeface="+mn-cs"/>
            </a:rPr>
            <a:t> 3 through 11 with percentages of survey responses</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5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Values for Table 12 should be calculated using a statistical program or the NSCH data query. This data cannot be calculated with values in Tables 3 through 11.</a:t>
          </a:r>
          <a:endParaRPr lang="en-US" sz="1100" b="0" baseline="0">
            <a:solidFill>
              <a:srgbClr val="0070C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b="1">
            <a:solidFill>
              <a:srgbClr val="0070C0"/>
            </a:solidFill>
            <a:effectLst/>
          </a:endParaRPr>
        </a:p>
        <a:p>
          <a:endParaRPr lang="en-US" sz="1100"/>
        </a:p>
      </xdr:txBody>
    </xdr:sp>
    <xdr:clientData/>
  </xdr:twoCellAnchor>
  <xdr:twoCellAnchor>
    <xdr:from>
      <xdr:col>6</xdr:col>
      <xdr:colOff>5554</xdr:colOff>
      <xdr:row>21</xdr:row>
      <xdr:rowOff>369889</xdr:rowOff>
    </xdr:from>
    <xdr:to>
      <xdr:col>10</xdr:col>
      <xdr:colOff>15874</xdr:colOff>
      <xdr:row>31</xdr:row>
      <xdr:rowOff>341312</xdr:rowOff>
    </xdr:to>
    <xdr:graphicFrame macro="">
      <xdr:nvGraphicFramePr>
        <xdr:cNvPr id="7" name="Chart 6">
          <a:extLst>
            <a:ext uri="{FF2B5EF4-FFF2-40B4-BE49-F238E27FC236}">
              <a16:creationId xmlns:a16="http://schemas.microsoft.com/office/drawing/2014/main" id="{F3A57206-F9F0-4827-8436-319923DF5F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150811</xdr:colOff>
      <xdr:row>16</xdr:row>
      <xdr:rowOff>134937</xdr:rowOff>
    </xdr:from>
    <xdr:to>
      <xdr:col>11</xdr:col>
      <xdr:colOff>428624</xdr:colOff>
      <xdr:row>20</xdr:row>
      <xdr:rowOff>142874</xdr:rowOff>
    </xdr:to>
    <xdr:sp macro="" textlink="">
      <xdr:nvSpPr>
        <xdr:cNvPr id="4" name="TextBox 3">
          <a:extLst>
            <a:ext uri="{FF2B5EF4-FFF2-40B4-BE49-F238E27FC236}">
              <a16:creationId xmlns:a16="http://schemas.microsoft.com/office/drawing/2014/main" id="{2DAC5404-A8FB-4AD3-A7F8-C1E4D5CCC6C7}"/>
            </a:ext>
          </a:extLst>
        </xdr:cNvPr>
        <xdr:cNvSpPr txBox="1"/>
      </xdr:nvSpPr>
      <xdr:spPr>
        <a:xfrm>
          <a:off x="15335249" y="3071812"/>
          <a:ext cx="2111375" cy="1412875"/>
        </a:xfrm>
        <a:prstGeom prst="rect">
          <a:avLst/>
        </a:prstGeom>
        <a:solidFill>
          <a:schemeClr val="lt1"/>
        </a:solidFill>
        <a:ln w="1905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12 Notes</a:t>
          </a: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12 should be calculated using a statistical program or the NSCH data query. This data cannot be calculated with values in Tables 1 through 11.</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101603</xdr:rowOff>
    </xdr:from>
    <xdr:to>
      <xdr:col>3</xdr:col>
      <xdr:colOff>2341562</xdr:colOff>
      <xdr:row>13</xdr:row>
      <xdr:rowOff>87312</xdr:rowOff>
    </xdr:to>
    <xdr:sp macro="" textlink="">
      <xdr:nvSpPr>
        <xdr:cNvPr id="2" name="TextBox 1">
          <a:extLst>
            <a:ext uri="{FF2B5EF4-FFF2-40B4-BE49-F238E27FC236}">
              <a16:creationId xmlns:a16="http://schemas.microsoft.com/office/drawing/2014/main" id="{C2005A1F-B00F-47D4-B7CB-DFF5EC8F0E82}"/>
            </a:ext>
          </a:extLst>
        </xdr:cNvPr>
        <xdr:cNvSpPr txBox="1"/>
      </xdr:nvSpPr>
      <xdr:spPr>
        <a:xfrm>
          <a:off x="0" y="300041"/>
          <a:ext cx="8747125" cy="21764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2</a:t>
          </a:r>
          <a:r>
            <a:rPr lang="en-US" sz="1100" b="0" baseline="0">
              <a:solidFill>
                <a:srgbClr val="0070C0"/>
              </a:solidFill>
              <a:effectLst/>
              <a:latin typeface="+mn-lt"/>
              <a:ea typeface="+mn-ea"/>
              <a:cs typeface="+mn-cs"/>
            </a:rPr>
            <a:t> for the ACEs SER</a:t>
          </a:r>
          <a:endParaRPr lang="en-US">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endParaRPr lang="en-US">
            <a:effectLst/>
          </a:endParaRPr>
        </a:p>
        <a:p>
          <a:pPr lvl="1" eaLnBrk="1" fontAlgn="auto" latinLnBrk="0" hangingPunct="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2 </a:t>
          </a:r>
          <a:r>
            <a:rPr lang="en-US" sz="1100" b="0" baseline="0">
              <a:solidFill>
                <a:srgbClr val="0070C0"/>
              </a:solidFill>
              <a:effectLst/>
              <a:latin typeface="+mn-lt"/>
              <a:ea typeface="+mn-ea"/>
              <a:cs typeface="+mn-cs"/>
            </a:rPr>
            <a:t>- </a:t>
          </a:r>
          <a:r>
            <a:rPr lang="en-US" sz="1100" b="0">
              <a:solidFill>
                <a:srgbClr val="0070C0"/>
              </a:solidFill>
              <a:effectLst/>
              <a:latin typeface="+mn-lt"/>
              <a:ea typeface="+mn-ea"/>
              <a:cs typeface="+mn-cs"/>
            </a:rPr>
            <a:t>Tables 1 through 9 will automatically fill</a:t>
          </a:r>
          <a:r>
            <a:rPr lang="en-US" sz="1100" b="0" baseline="0">
              <a:solidFill>
                <a:srgbClr val="0070C0"/>
              </a:solidFill>
              <a:effectLst/>
              <a:latin typeface="+mn-lt"/>
              <a:ea typeface="+mn-ea"/>
              <a:cs typeface="+mn-cs"/>
            </a:rPr>
            <a:t> with data from Tab B_FIgure 1</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3 </a:t>
          </a:r>
          <a:r>
            <a:rPr lang="en-US" sz="1100" b="0" baseline="0">
              <a:solidFill>
                <a:srgbClr val="0070C0"/>
              </a:solidFill>
              <a:effectLst/>
              <a:latin typeface="+mn-lt"/>
              <a:ea typeface="+mn-ea"/>
              <a:cs typeface="+mn-cs"/>
            </a:rPr>
            <a:t>- Calculate the percentage of children that experienced each type of ACE in Table 10</a:t>
          </a:r>
        </a:p>
        <a:p>
          <a:pPr marL="0" marR="0" lvl="0" indent="0" defTabSz="914400" eaLnBrk="1" fontAlgn="auto" latinLnBrk="0" hangingPunct="1">
            <a:lnSpc>
              <a:spcPct val="100000"/>
            </a:lnSpc>
            <a:spcBef>
              <a:spcPts val="0"/>
            </a:spcBef>
            <a:spcAft>
              <a:spcPts val="0"/>
            </a:spcAft>
            <a:buClrTx/>
            <a:buSzTx/>
            <a:buFontTx/>
            <a:buNone/>
            <a:tabLst/>
            <a:defRPr/>
          </a:pPr>
          <a:r>
            <a:rPr lang="en-US" sz="1100" b="1" baseline="0">
              <a:solidFill>
                <a:srgbClr val="0070C0"/>
              </a:solidFill>
              <a:effectLst/>
              <a:latin typeface="+mn-lt"/>
              <a:ea typeface="+mn-ea"/>
              <a:cs typeface="+mn-cs"/>
            </a:rPr>
            <a:t>Step 4 - </a:t>
          </a:r>
          <a:r>
            <a:rPr lang="en-US" sz="1100" b="0" baseline="0">
              <a:solidFill>
                <a:srgbClr val="0070C0"/>
              </a:solidFill>
              <a:effectLst/>
              <a:latin typeface="+mn-lt"/>
              <a:ea typeface="+mn-ea"/>
              <a:cs typeface="+mn-cs"/>
            </a:rPr>
            <a:t>Enter the Top Five types of ACEs experienced into Figure 2 of the ACEs SER PDF Form</a:t>
          </a:r>
          <a:endParaRPr lang="en-US" sz="1100" b="0">
            <a:solidFill>
              <a:srgbClr val="0070C0"/>
            </a:solidFill>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xdr:colOff>
      <xdr:row>1</xdr:row>
      <xdr:rowOff>101604</xdr:rowOff>
    </xdr:from>
    <xdr:to>
      <xdr:col>5</xdr:col>
      <xdr:colOff>745436</xdr:colOff>
      <xdr:row>11</xdr:row>
      <xdr:rowOff>48314</xdr:rowOff>
    </xdr:to>
    <xdr:sp macro="" textlink="">
      <xdr:nvSpPr>
        <xdr:cNvPr id="2" name="TextBox 1">
          <a:extLst>
            <a:ext uri="{FF2B5EF4-FFF2-40B4-BE49-F238E27FC236}">
              <a16:creationId xmlns:a16="http://schemas.microsoft.com/office/drawing/2014/main" id="{277AF9F3-E171-4EF7-A57F-4AE83523C4F5}"/>
            </a:ext>
          </a:extLst>
        </xdr:cNvPr>
        <xdr:cNvSpPr txBox="1"/>
      </xdr:nvSpPr>
      <xdr:spPr>
        <a:xfrm>
          <a:off x="2" y="301767"/>
          <a:ext cx="6557064" cy="27696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70C0"/>
              </a:solidFill>
              <a:effectLst/>
              <a:latin typeface="+mn-lt"/>
              <a:ea typeface="+mn-ea"/>
              <a:cs typeface="+mn-cs"/>
            </a:rPr>
            <a:t>Step</a:t>
          </a:r>
          <a:r>
            <a:rPr lang="en-US" sz="1100" b="1" baseline="0">
              <a:solidFill>
                <a:srgbClr val="0070C0"/>
              </a:solidFill>
              <a:effectLst/>
              <a:latin typeface="+mn-lt"/>
              <a:ea typeface="+mn-ea"/>
              <a:cs typeface="+mn-cs"/>
            </a:rPr>
            <a:t> 1</a:t>
          </a:r>
          <a:r>
            <a:rPr lang="en-US" sz="1100" b="0">
              <a:solidFill>
                <a:srgbClr val="0070C0"/>
              </a:solidFill>
              <a:effectLst/>
              <a:latin typeface="+mn-lt"/>
              <a:ea typeface="+mn-ea"/>
              <a:cs typeface="+mn-cs"/>
            </a:rPr>
            <a:t> - Please use the following data from the NSCH to generate Figure 3</a:t>
          </a:r>
          <a:r>
            <a:rPr lang="en-US" sz="1100" b="0" baseline="0">
              <a:solidFill>
                <a:srgbClr val="0070C0"/>
              </a:solidFill>
              <a:effectLst/>
              <a:latin typeface="+mn-lt"/>
              <a:ea typeface="+mn-ea"/>
              <a:cs typeface="+mn-cs"/>
            </a:rPr>
            <a:t> for the ACEs SER</a:t>
          </a:r>
          <a:endParaRPr lang="en-US" sz="1200">
            <a:solidFill>
              <a:srgbClr val="0070C0"/>
            </a:solidFill>
            <a:effectLst/>
          </a:endParaRPr>
        </a:p>
        <a:p>
          <a:pPr lvl="1"/>
          <a:r>
            <a:rPr lang="en-US" sz="1100" b="0">
              <a:solidFill>
                <a:schemeClr val="dk1"/>
              </a:solidFill>
              <a:effectLst/>
              <a:latin typeface="+mn-lt"/>
              <a:ea typeface="+mn-ea"/>
              <a:cs typeface="+mn-cs"/>
            </a:rPr>
            <a:t>A. Go to - https://nschdata.org/browse/survey </a:t>
          </a:r>
          <a:endParaRPr lang="en-US">
            <a:effectLst/>
          </a:endParaRPr>
        </a:p>
        <a:p>
          <a:pPr lvl="1"/>
          <a:r>
            <a:rPr lang="en-US" sz="1100" b="0">
              <a:solidFill>
                <a:schemeClr val="dk1"/>
              </a:solidFill>
              <a:effectLst/>
              <a:latin typeface="+mn-lt"/>
              <a:ea typeface="+mn-ea"/>
              <a:cs typeface="+mn-cs"/>
            </a:rPr>
            <a:t>B. Choose data</a:t>
          </a:r>
          <a:r>
            <a:rPr lang="en-US" sz="1100" b="0" baseline="0">
              <a:solidFill>
                <a:schemeClr val="dk1"/>
              </a:solidFill>
              <a:effectLst/>
              <a:latin typeface="+mn-lt"/>
              <a:ea typeface="+mn-ea"/>
              <a:cs typeface="+mn-cs"/>
            </a:rPr>
            <a:t> year and state/region</a:t>
          </a:r>
          <a:endParaRPr lang="en-US">
            <a:effectLst/>
          </a:endParaRPr>
        </a:p>
        <a:p>
          <a:pPr lvl="1"/>
          <a:r>
            <a:rPr lang="en-US" sz="1100" b="0">
              <a:solidFill>
                <a:schemeClr val="dk1"/>
              </a:solidFill>
              <a:effectLst/>
              <a:latin typeface="+mn-lt"/>
              <a:ea typeface="+mn-ea"/>
              <a:cs typeface="+mn-cs"/>
            </a:rPr>
            <a:t>C. Select "Family Health and Activities" as the Starting Point/Topic</a:t>
          </a:r>
          <a:endParaRPr lang="en-US">
            <a:effectLst/>
          </a:endParaRPr>
        </a:p>
        <a:p>
          <a:pPr lvl="1"/>
          <a:r>
            <a:rPr lang="en-US" sz="1100" b="0">
              <a:solidFill>
                <a:schemeClr val="dk1"/>
              </a:solidFill>
              <a:effectLst/>
              <a:latin typeface="+mn-lt"/>
              <a:ea typeface="+mn-ea"/>
              <a:cs typeface="+mn-cs"/>
            </a:rPr>
            <a:t>D.</a:t>
          </a:r>
          <a:r>
            <a:rPr lang="en-US" sz="1100" b="0" baseline="0">
              <a:solidFill>
                <a:schemeClr val="dk1"/>
              </a:solidFill>
              <a:effectLst/>
              <a:latin typeface="+mn-lt"/>
              <a:ea typeface="+mn-ea"/>
              <a:cs typeface="+mn-cs"/>
            </a:rPr>
            <a:t> Select i</a:t>
          </a:r>
          <a:r>
            <a:rPr lang="en-US" sz="1100" b="0">
              <a:solidFill>
                <a:schemeClr val="dk1"/>
              </a:solidFill>
              <a:effectLst/>
              <a:latin typeface="+mn-lt"/>
              <a:ea typeface="+mn-ea"/>
              <a:cs typeface="+mn-cs"/>
            </a:rPr>
            <a:t>ndicator 6.13 and view individual</a:t>
          </a:r>
          <a:r>
            <a:rPr lang="en-US" sz="1100" b="0" baseline="0">
              <a:solidFill>
                <a:schemeClr val="dk1"/>
              </a:solidFill>
              <a:effectLst/>
              <a:latin typeface="+mn-lt"/>
              <a:ea typeface="+mn-ea"/>
              <a:cs typeface="+mn-cs"/>
            </a:rPr>
            <a:t> items for this indicator</a:t>
          </a:r>
        </a:p>
        <a:p>
          <a:pPr lvl="1"/>
          <a:r>
            <a:rPr lang="en-US" sz="1100" b="0" baseline="0">
              <a:solidFill>
                <a:schemeClr val="dk1"/>
              </a:solidFill>
              <a:effectLst/>
              <a:latin typeface="+mn-lt"/>
              <a:ea typeface="+mn-ea"/>
              <a:cs typeface="+mn-cs"/>
            </a:rPr>
            <a:t>E. Once you are viewing survey response data, select "race/ethnicity of child" under the "Edit Search Criteria" menu to view responses across race/ethnicity groups.</a:t>
          </a:r>
          <a:r>
            <a:rPr lang="en-US" sz="1100" b="0">
              <a:solidFill>
                <a:schemeClr val="dk1"/>
              </a:solidFill>
              <a:effectLst/>
              <a:latin typeface="+mn-lt"/>
              <a:ea typeface="+mn-ea"/>
              <a:cs typeface="+mn-cs"/>
            </a:rPr>
            <a:t> Select "sex of child" to view responses across males and females</a:t>
          </a:r>
          <a:r>
            <a:rPr lang="en-US" sz="1100" b="0" baseline="0">
              <a:solidFill>
                <a:schemeClr val="dk1"/>
              </a:solidFill>
              <a:effectLst/>
              <a:latin typeface="+mn-lt"/>
              <a:ea typeface="+mn-ea"/>
              <a:cs typeface="+mn-cs"/>
            </a:rPr>
            <a:t>.</a:t>
          </a:r>
          <a:endParaRPr lang="en-US">
            <a:effectLst/>
          </a:endParaRPr>
        </a:p>
        <a:p>
          <a:pPr lvl="1"/>
          <a:r>
            <a:rPr lang="en-US" sz="1100" b="0" i="1" baseline="0">
              <a:solidFill>
                <a:srgbClr val="FF0000"/>
              </a:solidFill>
              <a:effectLst/>
              <a:latin typeface="+mn-lt"/>
              <a:ea typeface="+mn-ea"/>
              <a:cs typeface="+mn-cs"/>
            </a:rPr>
            <a:t>Note - A response of 'somewhat often' or 'very often' to </a:t>
          </a:r>
          <a:r>
            <a:rPr lang="en-US" sz="1100" b="0" i="1">
              <a:solidFill>
                <a:srgbClr val="FF0000"/>
              </a:solidFill>
              <a:effectLst/>
              <a:latin typeface="+mn-lt"/>
              <a:ea typeface="+mn-ea"/>
              <a:cs typeface="+mn-cs"/>
            </a:rPr>
            <a:t>ACE1 was coded as an adverse childhood experience. The remaining survey items ACE3-ACE10 are dichotomous with 'Yes/No' response options. The</a:t>
          </a:r>
          <a:r>
            <a:rPr lang="en-US" sz="1100" b="0" i="1" baseline="0">
              <a:solidFill>
                <a:srgbClr val="FF0000"/>
              </a:solidFill>
              <a:effectLst/>
              <a:latin typeface="+mn-lt"/>
              <a:ea typeface="+mn-ea"/>
              <a:cs typeface="+mn-cs"/>
            </a:rPr>
            <a:t> NSCH Codebook includes code to identify the number of children who reported 0, 1, or 2+ ACEs for these variables.</a:t>
          </a:r>
          <a:endParaRPr lang="en-US" sz="1200">
            <a:solidFill>
              <a:srgbClr val="FF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2 - Fill in group names in rows A14 through A18 that will be used in Figure 3</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100" b="0" i="1" u="none" strike="noStrike" kern="0" cap="none" spc="0" normalizeH="0" baseline="0" noProof="0">
              <a:ln>
                <a:noFill/>
              </a:ln>
              <a:solidFill>
                <a:srgbClr val="FF0000"/>
              </a:solidFill>
              <a:effectLst/>
              <a:uLnTx/>
              <a:uFillTx/>
              <a:latin typeface="+mn-lt"/>
              <a:ea typeface="+mn-ea"/>
              <a:cs typeface="+mn-cs"/>
            </a:rPr>
            <a:t>Note - </a:t>
          </a:r>
          <a:r>
            <a:rPr lang="en-US" sz="1100" b="0" i="1">
              <a:solidFill>
                <a:srgbClr val="FF0000"/>
              </a:solidFill>
              <a:effectLst/>
              <a:latin typeface="+mn-lt"/>
              <a:ea typeface="+mn-ea"/>
              <a:cs typeface="+mn-cs"/>
            </a:rPr>
            <a:t>review raw data on race/ethnicity counts</a:t>
          </a:r>
          <a:endParaRPr kumimoji="0" lang="en-US" sz="1100" b="0" i="1" u="none" strike="noStrike" kern="0" cap="none" spc="0" normalizeH="0" baseline="0" noProof="0">
            <a:ln>
              <a:noFill/>
            </a:ln>
            <a:solidFill>
              <a:srgbClr val="FF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srgbClr val="0070C0"/>
              </a:solidFill>
              <a:effectLst/>
              <a:uLnTx/>
              <a:uFillTx/>
              <a:latin typeface="+mn-lt"/>
              <a:ea typeface="+mn-ea"/>
              <a:cs typeface="+mn-cs"/>
            </a:rPr>
            <a:t>Step 3 - Fill in the tables 1 through 10 below to generate the graph for Figure 3</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1" i="0" u="none" strike="noStrike" kern="0" cap="none" spc="0" normalizeH="0" baseline="0" noProof="0">
            <a:ln>
              <a:noFill/>
            </a:ln>
            <a:solidFill>
              <a:srgbClr val="0070C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rgbClr val="0070C0"/>
            </a:solidFill>
            <a:effectLst/>
            <a:uLnTx/>
            <a:uFillTx/>
            <a:latin typeface="+mn-lt"/>
            <a:ea typeface="+mn-ea"/>
            <a:cs typeface="+mn-cs"/>
          </a:endParaRPr>
        </a:p>
      </xdr:txBody>
    </xdr:sp>
    <xdr:clientData/>
  </xdr:twoCellAnchor>
  <xdr:twoCellAnchor>
    <xdr:from>
      <xdr:col>6</xdr:col>
      <xdr:colOff>719666</xdr:colOff>
      <xdr:row>30</xdr:row>
      <xdr:rowOff>134939</xdr:rowOff>
    </xdr:from>
    <xdr:to>
      <xdr:col>14</xdr:col>
      <xdr:colOff>177800</xdr:colOff>
      <xdr:row>43</xdr:row>
      <xdr:rowOff>177801</xdr:rowOff>
    </xdr:to>
    <xdr:graphicFrame macro="">
      <xdr:nvGraphicFramePr>
        <xdr:cNvPr id="4" name="Chart 3">
          <a:extLst>
            <a:ext uri="{FF2B5EF4-FFF2-40B4-BE49-F238E27FC236}">
              <a16:creationId xmlns:a16="http://schemas.microsoft.com/office/drawing/2014/main" id="{A82ACFEC-D3B2-4AA0-820E-279E81863A7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136073</xdr:colOff>
      <xdr:row>23</xdr:row>
      <xdr:rowOff>299355</xdr:rowOff>
    </xdr:from>
    <xdr:to>
      <xdr:col>13</xdr:col>
      <xdr:colOff>199572</xdr:colOff>
      <xdr:row>28</xdr:row>
      <xdr:rowOff>417285</xdr:rowOff>
    </xdr:to>
    <xdr:sp macro="" textlink="">
      <xdr:nvSpPr>
        <xdr:cNvPr id="3" name="TextBox 2">
          <a:extLst>
            <a:ext uri="{FF2B5EF4-FFF2-40B4-BE49-F238E27FC236}">
              <a16:creationId xmlns:a16="http://schemas.microsoft.com/office/drawing/2014/main" id="{C8532097-3B95-4934-BA81-1B2958CE448B}"/>
            </a:ext>
          </a:extLst>
        </xdr:cNvPr>
        <xdr:cNvSpPr txBox="1"/>
      </xdr:nvSpPr>
      <xdr:spPr>
        <a:xfrm>
          <a:off x="11393716" y="7248069"/>
          <a:ext cx="2403927" cy="2422073"/>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ctr"/>
          <a:r>
            <a:rPr lang="en-US" sz="1200" b="1">
              <a:solidFill>
                <a:schemeClr val="dk1"/>
              </a:solidFill>
              <a:effectLst/>
              <a:latin typeface="+mn-lt"/>
              <a:ea typeface="+mn-ea"/>
              <a:cs typeface="+mn-cs"/>
            </a:rPr>
            <a:t>Table</a:t>
          </a:r>
          <a:r>
            <a:rPr lang="en-US" sz="1200" b="1" baseline="0">
              <a:solidFill>
                <a:schemeClr val="dk1"/>
              </a:solidFill>
              <a:effectLst/>
              <a:latin typeface="+mn-lt"/>
              <a:ea typeface="+mn-ea"/>
              <a:cs typeface="+mn-cs"/>
            </a:rPr>
            <a:t> 10 Notes</a:t>
          </a:r>
        </a:p>
        <a:p>
          <a:pPr rtl="0" fontAlgn="ctr"/>
          <a:endParaRPr lang="en-US" sz="1200" b="1" baseline="0">
            <a:solidFill>
              <a:schemeClr val="dk1"/>
            </a:solidFill>
            <a:effectLst/>
            <a:latin typeface="+mn-lt"/>
            <a:ea typeface="+mn-ea"/>
            <a:cs typeface="+mn-cs"/>
          </a:endParaRPr>
        </a:p>
        <a:p>
          <a:pPr rtl="0" fontAlgn="ctr"/>
          <a:r>
            <a:rPr lang="en-US" sz="1200" b="0" baseline="0">
              <a:solidFill>
                <a:schemeClr val="dk1"/>
              </a:solidFill>
              <a:effectLst/>
              <a:latin typeface="+mn-lt"/>
              <a:ea typeface="+mn-ea"/>
              <a:cs typeface="+mn-cs"/>
            </a:rPr>
            <a:t>- Choose which numerical category of ACEs to use for data in Table 10 (1+ ACEs, 2+ ACEs, or another cut off)</a:t>
          </a:r>
        </a:p>
        <a:p>
          <a:pPr rtl="0" fontAlgn="ctr"/>
          <a:endParaRPr lang="en-US" sz="1200" b="0">
            <a:effectLst/>
          </a:endParaRPr>
        </a:p>
        <a:p>
          <a:pPr rtl="0" fontAlgn="ctr"/>
          <a:r>
            <a:rPr lang="en-US" sz="1200" b="0">
              <a:solidFill>
                <a:schemeClr val="dk1"/>
              </a:solidFill>
              <a:effectLst/>
              <a:latin typeface="+mn-lt"/>
              <a:ea typeface="+mn-ea"/>
              <a:cs typeface="+mn-cs"/>
            </a:rPr>
            <a:t>-</a:t>
          </a:r>
          <a:r>
            <a:rPr lang="en-US" sz="1200" b="0" baseline="0">
              <a:solidFill>
                <a:schemeClr val="dk1"/>
              </a:solidFill>
              <a:effectLst/>
              <a:latin typeface="+mn-lt"/>
              <a:ea typeface="+mn-ea"/>
              <a:cs typeface="+mn-cs"/>
            </a:rPr>
            <a:t> </a:t>
          </a:r>
          <a:r>
            <a:rPr lang="en-US" sz="1200" b="0">
              <a:effectLst/>
            </a:rPr>
            <a:t>Values for Table 10 should be calculated using a statistical program or the NSCH data query. This data cannot be calculated with values in Tables 1 through 9)</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48987</xdr:rowOff>
    </xdr:from>
    <xdr:to>
      <xdr:col>3</xdr:col>
      <xdr:colOff>624416</xdr:colOff>
      <xdr:row>22</xdr:row>
      <xdr:rowOff>52916</xdr:rowOff>
    </xdr:to>
    <xdr:sp macro="" textlink="">
      <xdr:nvSpPr>
        <xdr:cNvPr id="6" name="TextBox 5">
          <a:extLst>
            <a:ext uri="{FF2B5EF4-FFF2-40B4-BE49-F238E27FC236}">
              <a16:creationId xmlns:a16="http://schemas.microsoft.com/office/drawing/2014/main" id="{7270872D-C500-4766-AD1D-5A070628CCF1}"/>
            </a:ext>
          </a:extLst>
        </xdr:cNvPr>
        <xdr:cNvSpPr txBox="1"/>
      </xdr:nvSpPr>
      <xdr:spPr>
        <a:xfrm>
          <a:off x="0" y="281820"/>
          <a:ext cx="6836833" cy="36022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u="none">
              <a:solidFill>
                <a:srgbClr val="0070C0"/>
              </a:solidFill>
            </a:rPr>
            <a:t>Use the following data from the NSCH to generate Figure 4</a:t>
          </a:r>
          <a:r>
            <a:rPr lang="en-US" sz="1200" b="1" u="none" baseline="0">
              <a:solidFill>
                <a:srgbClr val="0070C0"/>
              </a:solidFill>
            </a:rPr>
            <a:t> for the ACEs SER</a:t>
          </a:r>
          <a:endParaRPr lang="en-US" sz="1200" b="1" u="none">
            <a:solidFill>
              <a:srgbClr val="0070C0"/>
            </a:solidFill>
          </a:endParaRPr>
        </a:p>
        <a:p>
          <a:pPr lvl="0" eaLnBrk="1" fontAlgn="auto" latinLnBrk="0" hangingPunct="1"/>
          <a:r>
            <a:rPr lang="en-US" sz="1200" b="1" i="0">
              <a:solidFill>
                <a:schemeClr val="dk1"/>
              </a:solidFill>
              <a:effectLst/>
              <a:latin typeface="+mn-lt"/>
              <a:ea typeface="+mn-ea"/>
              <a:cs typeface="+mn-cs"/>
            </a:rPr>
            <a:t>Data</a:t>
          </a:r>
          <a:r>
            <a:rPr lang="en-US" sz="1200" b="1" i="0" baseline="0">
              <a:solidFill>
                <a:schemeClr val="dk1"/>
              </a:solidFill>
              <a:effectLst/>
              <a:latin typeface="+mn-lt"/>
              <a:ea typeface="+mn-ea"/>
              <a:cs typeface="+mn-cs"/>
            </a:rPr>
            <a:t> Requested: </a:t>
          </a:r>
          <a:r>
            <a:rPr lang="en-US" sz="1200" b="0" i="0" baseline="0">
              <a:solidFill>
                <a:schemeClr val="dk1"/>
              </a:solidFill>
              <a:effectLst/>
              <a:latin typeface="+mn-lt"/>
              <a:ea typeface="+mn-ea"/>
              <a:cs typeface="+mn-cs"/>
            </a:rPr>
            <a:t>Percentage of children experiencing positive experience</a:t>
          </a:r>
          <a:endParaRPr lang="en-US" sz="1200">
            <a:effectLst/>
          </a:endParaRPr>
        </a:p>
        <a:p>
          <a:pPr lvl="0" eaLnBrk="1" fontAlgn="auto" latinLnBrk="0" hangingPunct="1"/>
          <a:r>
            <a:rPr lang="en-US" sz="1200" b="0" i="0" baseline="0">
              <a:solidFill>
                <a:srgbClr val="7030A0"/>
              </a:solidFill>
              <a:effectLst/>
              <a:latin typeface="+mn-lt"/>
              <a:ea typeface="+mn-ea"/>
              <a:cs typeface="+mn-cs"/>
            </a:rPr>
            <a:t>- Community Support data (tables 1a through 3)</a:t>
          </a:r>
        </a:p>
        <a:p>
          <a:pPr lvl="1" eaLnBrk="1" fontAlgn="auto" latinLnBrk="0" hangingPunct="1"/>
          <a:r>
            <a:rPr lang="en-US" sz="1200" b="0" i="0" baseline="0">
              <a:solidFill>
                <a:schemeClr val="dk1"/>
              </a:solidFill>
              <a:effectLst/>
              <a:latin typeface="+mn-lt"/>
              <a:ea typeface="+mn-ea"/>
              <a:cs typeface="+mn-cs"/>
            </a:rPr>
            <a:t>- Go to https://nschdata.org/browse/survey</a:t>
          </a:r>
        </a:p>
        <a:p>
          <a:pPr lvl="1" eaLnBrk="1" fontAlgn="auto" latinLnBrk="0" hangingPunct="1"/>
          <a:r>
            <a:rPr lang="en-US" sz="1200" b="0" i="0" baseline="0">
              <a:solidFill>
                <a:schemeClr val="dk1"/>
              </a:solidFill>
              <a:effectLst/>
              <a:latin typeface="+mn-lt"/>
              <a:ea typeface="+mn-ea"/>
              <a:cs typeface="+mn-cs"/>
            </a:rPr>
            <a:t>- Select data year and state/region</a:t>
          </a: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p>
        <a:p>
          <a:pPr lvl="1" eaLnBrk="1" fontAlgn="auto" latinLnBrk="0" hangingPunct="1"/>
          <a:r>
            <a:rPr lang="en-US" sz="1200" b="0" i="0" baseline="0">
              <a:solidFill>
                <a:schemeClr val="dk1"/>
              </a:solidFill>
              <a:effectLst/>
              <a:latin typeface="+mn-lt"/>
              <a:ea typeface="+mn-ea"/>
              <a:cs typeface="+mn-cs"/>
            </a:rPr>
            <a:t>- Review data for indicators 7.1 and 7.2</a:t>
          </a:r>
        </a:p>
        <a:p>
          <a:pPr lvl="0" eaLnBrk="1" fontAlgn="auto" latinLnBrk="0" hangingPunct="1"/>
          <a:r>
            <a:rPr lang="en-US" sz="1200" b="0" i="0" baseline="0">
              <a:solidFill>
                <a:schemeClr val="dk1"/>
              </a:solidFill>
              <a:effectLst/>
              <a:latin typeface="+mn-lt"/>
              <a:ea typeface="+mn-ea"/>
              <a:cs typeface="+mn-cs"/>
            </a:rPr>
            <a:t>- </a:t>
          </a:r>
          <a:r>
            <a:rPr lang="en-US" sz="1200" b="0" i="0" baseline="0">
              <a:solidFill>
                <a:schemeClr val="accent6">
                  <a:lumMod val="75000"/>
                </a:schemeClr>
              </a:solidFill>
              <a:effectLst/>
              <a:latin typeface="+mn-lt"/>
              <a:ea typeface="+mn-ea"/>
              <a:cs typeface="+mn-cs"/>
            </a:rPr>
            <a:t>School Safety &amp; Support data (tables 4 through 7)</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"Neighborhood Safety and Support" under Child and Family Health Measures</a:t>
          </a:r>
          <a:endParaRPr lang="en-US" sz="1200">
            <a:effectLst/>
          </a:endParaRPr>
        </a:p>
        <a:p>
          <a:pPr lvl="1" eaLnBrk="1" fontAlgn="auto" latinLnBrk="0" hangingPunct="1"/>
          <a:r>
            <a:rPr lang="en-US" sz="1200" b="0" i="0" baseline="0">
              <a:solidFill>
                <a:schemeClr val="dk1"/>
              </a:solidFill>
              <a:effectLst/>
              <a:latin typeface="+mn-lt"/>
              <a:ea typeface="+mn-ea"/>
              <a:cs typeface="+mn-cs"/>
            </a:rPr>
            <a:t>- Review data for indicator 7.3</a:t>
          </a:r>
        </a:p>
        <a:p>
          <a:pPr lvl="1" eaLnBrk="1" fontAlgn="auto" latinLnBrk="0" hangingPunct="1"/>
          <a:r>
            <a:rPr lang="en-US" sz="1200" b="0" i="0" baseline="0">
              <a:solidFill>
                <a:schemeClr val="dk1"/>
              </a:solidFill>
              <a:effectLst/>
              <a:latin typeface="+mn-lt"/>
              <a:ea typeface="+mn-ea"/>
              <a:cs typeface="+mn-cs"/>
            </a:rPr>
            <a:t>- Return to the data query page and choose "Emotional and Mental Health"</a:t>
          </a:r>
        </a:p>
        <a:p>
          <a:pPr lvl="1" eaLnBrk="1" fontAlgn="auto" latinLnBrk="0" hangingPunct="1"/>
          <a:r>
            <a:rPr lang="en-US" sz="1200" b="0" i="0" baseline="0">
              <a:solidFill>
                <a:schemeClr val="dk1"/>
              </a:solidFill>
              <a:effectLst/>
              <a:latin typeface="+mn-lt"/>
              <a:ea typeface="+mn-ea"/>
              <a:cs typeface="+mn-cs"/>
            </a:rPr>
            <a:t>- Review data for indicators 2.2 and 2.6</a:t>
          </a:r>
          <a:endParaRPr lang="en-US" sz="1200">
            <a:effectLst/>
          </a:endParaRPr>
        </a:p>
        <a:p>
          <a:pPr lvl="0" eaLnBrk="1" fontAlgn="auto" latinLnBrk="0" hangingPunct="1"/>
          <a:r>
            <a:rPr lang="en-US" sz="1200" b="0" i="0" baseline="0">
              <a:solidFill>
                <a:schemeClr val="dk1"/>
              </a:solidFill>
              <a:effectLst/>
              <a:latin typeface="+mn-lt"/>
              <a:ea typeface="+mn-ea"/>
              <a:cs typeface="+mn-cs"/>
            </a:rPr>
            <a:t>- </a:t>
          </a:r>
          <a:r>
            <a:rPr lang="en-US" sz="1200" b="0" i="0" baseline="0">
              <a:solidFill>
                <a:srgbClr val="00B0F0"/>
              </a:solidFill>
              <a:effectLst/>
              <a:latin typeface="+mn-lt"/>
              <a:ea typeface="+mn-ea"/>
              <a:cs typeface="+mn-cs"/>
            </a:rPr>
            <a:t>Family Resilience data (tables 8a through 8f)</a:t>
          </a:r>
        </a:p>
        <a:p>
          <a:pPr lvl="1" eaLnBrk="1" fontAlgn="auto" latinLnBrk="0" hangingPunct="1"/>
          <a:r>
            <a:rPr lang="en-US" sz="1200" b="0" i="0" baseline="0">
              <a:solidFill>
                <a:schemeClr val="dk1"/>
              </a:solidFill>
              <a:effectLst/>
              <a:latin typeface="+mn-lt"/>
              <a:ea typeface="+mn-ea"/>
              <a:cs typeface="+mn-cs"/>
            </a:rPr>
            <a:t>- Go to https://nschdata.org/browse/survey</a:t>
          </a:r>
          <a:endParaRPr lang="en-US" sz="1200">
            <a:effectLst/>
          </a:endParaRPr>
        </a:p>
        <a:p>
          <a:pPr lvl="1" eaLnBrk="1" fontAlgn="auto" latinLnBrk="0" hangingPunct="1"/>
          <a:r>
            <a:rPr lang="en-US" sz="1200" b="0" i="0" baseline="0">
              <a:solidFill>
                <a:schemeClr val="dk1"/>
              </a:solidFill>
              <a:effectLst/>
              <a:latin typeface="+mn-lt"/>
              <a:ea typeface="+mn-ea"/>
              <a:cs typeface="+mn-cs"/>
            </a:rPr>
            <a:t>- Select data year and state/region</a:t>
          </a:r>
          <a:endParaRPr lang="en-US" sz="1200">
            <a:effectLst/>
          </a:endParaRPr>
        </a:p>
        <a:p>
          <a:pPr lvl="1" eaLnBrk="1" fontAlgn="auto" latinLnBrk="0" hangingPunct="1"/>
          <a:r>
            <a:rPr lang="en-US" sz="1200" b="0" i="0" baseline="0">
              <a:solidFill>
                <a:schemeClr val="dk1"/>
              </a:solidFill>
              <a:effectLst/>
              <a:latin typeface="+mn-lt"/>
              <a:ea typeface="+mn-ea"/>
              <a:cs typeface="+mn-cs"/>
            </a:rPr>
            <a:t>- Choose "Family Health and Activities"</a:t>
          </a:r>
        </a:p>
        <a:p>
          <a:pPr lvl="1" eaLnBrk="1" fontAlgn="auto" latinLnBrk="0" hangingPunct="1"/>
          <a:r>
            <a:rPr lang="en-US" sz="1200" b="0" i="0" baseline="0">
              <a:solidFill>
                <a:schemeClr val="dk1"/>
              </a:solidFill>
              <a:effectLst/>
              <a:latin typeface="+mn-lt"/>
              <a:ea typeface="+mn-ea"/>
              <a:cs typeface="+mn-cs"/>
            </a:rPr>
            <a:t>- Review data for indicator 6.12 and related items for this indicator</a:t>
          </a:r>
          <a:endParaRPr lang="en-US" sz="1200">
            <a:solidFill>
              <a:srgbClr val="00B0F0"/>
            </a:solidFill>
            <a:effectLst/>
          </a:endParaRPr>
        </a:p>
      </xdr:txBody>
    </xdr:sp>
    <xdr:clientData/>
  </xdr:twoCellAnchor>
  <xdr:twoCellAnchor>
    <xdr:from>
      <xdr:col>0</xdr:col>
      <xdr:colOff>42334</xdr:colOff>
      <xdr:row>53</xdr:row>
      <xdr:rowOff>158750</xdr:rowOff>
    </xdr:from>
    <xdr:to>
      <xdr:col>1</xdr:col>
      <xdr:colOff>2868083</xdr:colOff>
      <xdr:row>58</xdr:row>
      <xdr:rowOff>355600</xdr:rowOff>
    </xdr:to>
    <xdr:sp macro="" textlink="">
      <xdr:nvSpPr>
        <xdr:cNvPr id="2" name="TextBox 1">
          <a:extLst>
            <a:ext uri="{FF2B5EF4-FFF2-40B4-BE49-F238E27FC236}">
              <a16:creationId xmlns:a16="http://schemas.microsoft.com/office/drawing/2014/main" id="{1A4E71EF-3986-4149-B46C-8CF24ECC25A8}"/>
            </a:ext>
          </a:extLst>
        </xdr:cNvPr>
        <xdr:cNvSpPr txBox="1"/>
      </xdr:nvSpPr>
      <xdr:spPr>
        <a:xfrm>
          <a:off x="42334" y="14662150"/>
          <a:ext cx="5416549" cy="1149350"/>
        </a:xfrm>
        <a:prstGeom prst="rect">
          <a:avLst/>
        </a:prstGeom>
        <a:solidFill>
          <a:schemeClr val="lt1"/>
        </a:solidFill>
        <a:ln w="28575"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3 </a:t>
          </a:r>
          <a:r>
            <a:rPr lang="en-US" sz="1300"/>
            <a:t>- Determine</a:t>
          </a:r>
          <a:r>
            <a:rPr lang="en-US" sz="1300" baseline="0"/>
            <a:t> thresholds to use for Indicators 7.1 and 7.2 to assess whether a child LIVES in a supportive neighborhood or DOES NOT LIVE in a supportive neighborhood. After defining thresholds, use a statistical program to aggregate data for Indicators 7.1 and 7.2 to determine what percentage of children LIVE or DO NOT LIVE in supportive neighborhoods.</a:t>
          </a:r>
          <a:endParaRPr lang="en-US" sz="1300"/>
        </a:p>
      </xdr:txBody>
    </xdr:sp>
    <xdr:clientData/>
  </xdr:twoCellAnchor>
  <xdr:twoCellAnchor>
    <xdr:from>
      <xdr:col>3</xdr:col>
      <xdr:colOff>46566</xdr:colOff>
      <xdr:row>43</xdr:row>
      <xdr:rowOff>173567</xdr:rowOff>
    </xdr:from>
    <xdr:to>
      <xdr:col>4</xdr:col>
      <xdr:colOff>2851149</xdr:colOff>
      <xdr:row>46</xdr:row>
      <xdr:rowOff>172357</xdr:rowOff>
    </xdr:to>
    <xdr:sp macro="" textlink="">
      <xdr:nvSpPr>
        <xdr:cNvPr id="4" name="TextBox 3">
          <a:extLst>
            <a:ext uri="{FF2B5EF4-FFF2-40B4-BE49-F238E27FC236}">
              <a16:creationId xmlns:a16="http://schemas.microsoft.com/office/drawing/2014/main" id="{2B289D4F-DD54-4992-901E-13CECD4988B5}"/>
            </a:ext>
          </a:extLst>
        </xdr:cNvPr>
        <xdr:cNvSpPr txBox="1"/>
      </xdr:nvSpPr>
      <xdr:spPr>
        <a:xfrm>
          <a:off x="6160709" y="11213496"/>
          <a:ext cx="5399011" cy="1178075"/>
        </a:xfrm>
        <a:prstGeom prst="rect">
          <a:avLst/>
        </a:prstGeom>
        <a:solidFill>
          <a:schemeClr val="lt1"/>
        </a:solidFill>
        <a:ln w="28575"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7 </a:t>
          </a:r>
          <a:r>
            <a:rPr lang="en-US" sz="1300"/>
            <a:t>- Determine</a:t>
          </a:r>
          <a:r>
            <a:rPr lang="en-US" sz="1300" baseline="0"/>
            <a:t> thresholds to use for Indicators 7.3, 2.2, and 2.6 to assess whether a child is safe/supported at school or is NOT safe/supported at school. After defining thresholds, use a statistical program to aggregate data for Indicators 7.3, 2.2, and 2.6 to determine what percentage of children are safe/supported at school or ar NOT safe/support at school.</a:t>
          </a:r>
          <a:endParaRPr lang="en-US" sz="1300"/>
        </a:p>
      </xdr:txBody>
    </xdr:sp>
    <xdr:clientData/>
  </xdr:twoCellAnchor>
  <xdr:twoCellAnchor>
    <xdr:from>
      <xdr:col>6</xdr:col>
      <xdr:colOff>8467</xdr:colOff>
      <xdr:row>51</xdr:row>
      <xdr:rowOff>177800</xdr:rowOff>
    </xdr:from>
    <xdr:to>
      <xdr:col>7</xdr:col>
      <xdr:colOff>2921001</xdr:colOff>
      <xdr:row>56</xdr:row>
      <xdr:rowOff>27214</xdr:rowOff>
    </xdr:to>
    <xdr:sp macro="" textlink="">
      <xdr:nvSpPr>
        <xdr:cNvPr id="5" name="TextBox 4">
          <a:extLst>
            <a:ext uri="{FF2B5EF4-FFF2-40B4-BE49-F238E27FC236}">
              <a16:creationId xmlns:a16="http://schemas.microsoft.com/office/drawing/2014/main" id="{9B1B8C6C-BD2A-4182-BBF8-50C1AA9B86F5}"/>
            </a:ext>
          </a:extLst>
        </xdr:cNvPr>
        <xdr:cNvSpPr txBox="1"/>
      </xdr:nvSpPr>
      <xdr:spPr>
        <a:xfrm>
          <a:off x="12345610" y="13966371"/>
          <a:ext cx="5207605" cy="1173843"/>
        </a:xfrm>
        <a:prstGeom prst="rect">
          <a:avLst/>
        </a:prstGeom>
        <a:solidFill>
          <a:schemeClr val="lt1"/>
        </a:solidFill>
        <a:ln w="28575" cmpd="sng">
          <a:solidFill>
            <a:srgbClr val="00B0F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300" b="1"/>
            <a:t>For Table 8e </a:t>
          </a:r>
          <a:r>
            <a:rPr lang="en-US" sz="1300"/>
            <a:t>- Use a statistical</a:t>
          </a:r>
          <a:r>
            <a:rPr lang="en-US" sz="1300" baseline="0"/>
            <a:t> program to a</a:t>
          </a:r>
          <a:r>
            <a:rPr lang="en-US" sz="1300"/>
            <a:t>ggregate data for items that</a:t>
          </a:r>
          <a:r>
            <a:rPr lang="en-US" sz="1300" baseline="0"/>
            <a:t> comprise Indicator 6.12. Then determine a threhold to use for Indicator 6.12 to assess whether a child has family resilience. After defining a threshold, use a statistical program to determine what percentage of children have family resilience.</a:t>
          </a:r>
          <a:endParaRPr lang="en-US" sz="1300"/>
        </a:p>
      </xdr:txBody>
    </xdr:sp>
    <xdr:clientData/>
  </xdr:twoCellAnchor>
  <xdr:twoCellAnchor>
    <xdr:from>
      <xdr:col>3</xdr:col>
      <xdr:colOff>857250</xdr:colOff>
      <xdr:row>1</xdr:row>
      <xdr:rowOff>86783</xdr:rowOff>
    </xdr:from>
    <xdr:to>
      <xdr:col>7</xdr:col>
      <xdr:colOff>2214034</xdr:colOff>
      <xdr:row>20</xdr:row>
      <xdr:rowOff>8466</xdr:rowOff>
    </xdr:to>
    <xdr:sp macro="" textlink="">
      <xdr:nvSpPr>
        <xdr:cNvPr id="3" name="TextBox 2">
          <a:extLst>
            <a:ext uri="{FF2B5EF4-FFF2-40B4-BE49-F238E27FC236}">
              <a16:creationId xmlns:a16="http://schemas.microsoft.com/office/drawing/2014/main" id="{92F23BC0-2A21-4808-9F77-42B511FFC702}"/>
            </a:ext>
          </a:extLst>
        </xdr:cNvPr>
        <xdr:cNvSpPr txBox="1"/>
      </xdr:nvSpPr>
      <xdr:spPr>
        <a:xfrm>
          <a:off x="7069667" y="319616"/>
          <a:ext cx="10320867" cy="334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200" b="1" i="0" u="none" strike="noStrike" kern="0" cap="none" spc="0" normalizeH="0" baseline="0" noProof="0">
              <a:ln>
                <a:noFill/>
              </a:ln>
              <a:solidFill>
                <a:prstClr val="black"/>
              </a:solidFill>
              <a:effectLst/>
              <a:uLnTx/>
              <a:uFillTx/>
              <a:latin typeface="+mn-lt"/>
              <a:ea typeface="+mn-ea"/>
              <a:cs typeface="+mn-cs"/>
            </a:rPr>
            <a:t>Indicators: </a:t>
          </a:r>
          <a:endParaRPr kumimoji="0" lang="en-US" sz="1200" b="0" i="0" u="none" strike="noStrike" kern="0" cap="none" spc="0" normalizeH="0" baseline="0" noProof="0">
            <a:ln>
              <a:noFill/>
            </a:ln>
            <a:solidFill>
              <a:prstClr val="black"/>
            </a:solidFill>
            <a:effectLst/>
            <a:uLnTx/>
            <a:uFillTx/>
            <a:latin typeface="+mn-lt"/>
            <a:ea typeface="+mn-ea"/>
            <a:cs typeface="+mn-cs"/>
          </a:endParaRP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Neighborhood support</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- 7.1 Threshold </a:t>
          </a:r>
          <a:r>
            <a:rPr kumimoji="0" lang="en-US" sz="1200" b="0" i="0" u="none" strike="noStrike" kern="0" cap="none" spc="0" normalizeH="0" baseline="0" noProof="0">
              <a:ln>
                <a:noFill/>
              </a:ln>
              <a:solidFill>
                <a:prstClr val="black"/>
              </a:solidFill>
              <a:effectLst/>
              <a:uLnTx/>
              <a:uFillTx/>
              <a:latin typeface="+mn-lt"/>
              <a:ea typeface="+mn-ea"/>
              <a:cs typeface="+mn-cs"/>
            </a:rPr>
            <a:t>- This measure is derived from responses to three statements: 1) People in this neighborhood help each other out (K10Q30); 2) We watch out for each other's children in this neighborhood (K10Q31); and 3) When we encounter difficulties, we know where to go for help in our community (GOFORHELP). Respondents were asked whether they definitely agree, somewhat agree, somewhat disagree, or definitely disagree with each statement. Children are considered to live in supportive neighborhoods if their parents reported “definitely agree” to at least one of the items above and “somewhat agree” or “definitely agree” to the other two items.  </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9F1BB5"/>
              </a:solidFill>
              <a:effectLst/>
              <a:uLnTx/>
              <a:uFillTx/>
              <a:latin typeface="+mn-lt"/>
              <a:ea typeface="+mn-ea"/>
              <a:cs typeface="+mn-cs"/>
            </a:rPr>
            <a:t>- 7.2: How much do you agree that this child is safe in your neighborhood?</a:t>
          </a:r>
          <a:r>
            <a:rPr kumimoji="0" lang="en-US" sz="1200" b="0" i="0" u="none" strike="noStrike" kern="0" cap="none" spc="0" normalizeH="0" baseline="0" noProof="0">
              <a:ln>
                <a:noFill/>
              </a:ln>
              <a:solidFill>
                <a:srgbClr val="7030A0"/>
              </a:solidFill>
              <a:effectLst/>
              <a:uLnTx/>
              <a:uFillTx/>
              <a:latin typeface="+mn-lt"/>
              <a:ea typeface="+mn-ea"/>
              <a:cs typeface="+mn-cs"/>
            </a:rPr>
            <a:t> </a:t>
          </a:r>
          <a:r>
            <a:rPr kumimoji="0" lang="en-US" sz="1200" b="0" i="0" u="none" strike="noStrike" kern="0" cap="none" spc="0" normalizeH="0" baseline="0" noProof="0">
              <a:ln>
                <a:noFill/>
              </a:ln>
              <a:solidFill>
                <a:prstClr val="black"/>
              </a:solidFill>
              <a:effectLst/>
              <a:uLnTx/>
              <a:uFillTx/>
              <a:latin typeface="+mn-lt"/>
              <a:ea typeface="+mn-ea"/>
              <a:cs typeface="+mn-cs"/>
            </a:rPr>
            <a:t>(variable: K10Q40_R)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- 7.3: How much do you agree that this child is safe at school,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K10Q41_R)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- 2.2: During the past 12 months, how often was this child bullied, picked on, or excluded by other children, age 6-17 years? </a:t>
          </a:r>
          <a:r>
            <a:rPr kumimoji="0" lang="en-US" sz="1200" b="0" i="0" u="none" strike="noStrike" kern="0" cap="none" spc="0" normalizeH="0" baseline="0" noProof="0">
              <a:ln>
                <a:noFill/>
              </a:ln>
              <a:solidFill>
                <a:prstClr val="black"/>
              </a:solidFill>
              <a:effectLst/>
              <a:uLnTx/>
              <a:uFillTx/>
              <a:latin typeface="+mn-lt"/>
              <a:ea typeface="+mn-ea"/>
              <a:cs typeface="+mn-cs"/>
            </a:rPr>
            <a:t>(variable: bulllied_R)</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50"/>
              </a:solidFill>
              <a:effectLst/>
              <a:uLnTx/>
              <a:uFillTx/>
              <a:latin typeface="+mn-lt"/>
              <a:ea typeface="+mn-ea"/>
              <a:cs typeface="+mn-cs"/>
            </a:rPr>
            <a:t>- 2.6: Compared to other children his or her age, how much difficulty does this child have making or keeping friends, age 6-17 years? </a:t>
          </a:r>
          <a:r>
            <a:rPr kumimoji="0" lang="en-US" sz="1200" b="0" i="0" u="none" strike="noStrike" kern="0" cap="none" spc="0" normalizeH="0" baseline="0" noProof="0">
              <a:ln>
                <a:noFill/>
              </a:ln>
              <a:solidFill>
                <a:sysClr val="windowText" lastClr="000000"/>
              </a:solidFill>
              <a:effectLst/>
              <a:uLnTx/>
              <a:uFillTx/>
              <a:latin typeface="+mn-lt"/>
              <a:ea typeface="+mn-ea"/>
              <a:cs typeface="+mn-cs"/>
            </a:rPr>
            <a:t>(variable: makefriend)</a:t>
          </a:r>
        </a:p>
        <a:p>
          <a:pPr marL="457200" marR="0" lvl="1"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- 6.12: Does this child live in a home where the family demonstrates qualities of resilience during difficult times? Individual items for family resilience:</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A. Talk together about what to do when the family faces problems </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B. Work together to solve the problem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C. Know we have strengths to draw on when the family faces problems</a:t>
          </a:r>
        </a:p>
        <a:p>
          <a:pPr marL="914400" marR="0" lvl="2"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rgbClr val="00B0F0"/>
              </a:solidFill>
              <a:effectLst/>
              <a:uLnTx/>
              <a:uFillTx/>
              <a:latin typeface="+mn-lt"/>
              <a:ea typeface="+mn-ea"/>
              <a:cs typeface="+mn-cs"/>
            </a:rPr>
            <a:t>D. Stay hopeful even in difficult times when the family faces problems</a:t>
          </a:r>
        </a:p>
        <a:p>
          <a:endParaRPr lang="en-US" sz="1200"/>
        </a:p>
      </xdr:txBody>
    </xdr:sp>
    <xdr:clientData/>
  </xdr:twoCellAnchor>
  <xdr:twoCellAnchor>
    <xdr:from>
      <xdr:col>0</xdr:col>
      <xdr:colOff>134407</xdr:colOff>
      <xdr:row>65</xdr:row>
      <xdr:rowOff>15873</xdr:rowOff>
    </xdr:from>
    <xdr:to>
      <xdr:col>3</xdr:col>
      <xdr:colOff>1926166</xdr:colOff>
      <xdr:row>86</xdr:row>
      <xdr:rowOff>74084</xdr:rowOff>
    </xdr:to>
    <xdr:graphicFrame macro="">
      <xdr:nvGraphicFramePr>
        <xdr:cNvPr id="10" name="Chart 9">
          <a:extLst>
            <a:ext uri="{FF2B5EF4-FFF2-40B4-BE49-F238E27FC236}">
              <a16:creationId xmlns:a16="http://schemas.microsoft.com/office/drawing/2014/main" id="{AA86775E-30A8-44AB-9563-D7983A0961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155574</xdr:colOff>
      <xdr:row>65</xdr:row>
      <xdr:rowOff>189441</xdr:rowOff>
    </xdr:from>
    <xdr:to>
      <xdr:col>8</xdr:col>
      <xdr:colOff>2298700</xdr:colOff>
      <xdr:row>92</xdr:row>
      <xdr:rowOff>169334</xdr:rowOff>
    </xdr:to>
    <xdr:graphicFrame macro="">
      <xdr:nvGraphicFramePr>
        <xdr:cNvPr id="11" name="Chart 10">
          <a:extLst>
            <a:ext uri="{FF2B5EF4-FFF2-40B4-BE49-F238E27FC236}">
              <a16:creationId xmlns:a16="http://schemas.microsoft.com/office/drawing/2014/main" id="{D045B0BA-5A00-4302-8D1C-C7303750C10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1871134</xdr:colOff>
      <xdr:row>17</xdr:row>
      <xdr:rowOff>101600</xdr:rowOff>
    </xdr:from>
    <xdr:to>
      <xdr:col>10</xdr:col>
      <xdr:colOff>2794000</xdr:colOff>
      <xdr:row>22</xdr:row>
      <xdr:rowOff>52917</xdr:rowOff>
    </xdr:to>
    <xdr:sp macro="" textlink="">
      <xdr:nvSpPr>
        <xdr:cNvPr id="17" name="TextBox 16">
          <a:extLst>
            <a:ext uri="{FF2B5EF4-FFF2-40B4-BE49-F238E27FC236}">
              <a16:creationId xmlns:a16="http://schemas.microsoft.com/office/drawing/2014/main" id="{A95F088E-92ED-48B0-936D-6C82C9E12DFB}"/>
            </a:ext>
          </a:extLst>
        </xdr:cNvPr>
        <xdr:cNvSpPr txBox="1"/>
      </xdr:nvSpPr>
      <xdr:spPr>
        <a:xfrm>
          <a:off x="20021551" y="3213100"/>
          <a:ext cx="4711699" cy="850900"/>
        </a:xfrm>
        <a:prstGeom prst="rect">
          <a:avLst/>
        </a:prstGeom>
        <a:solidFill>
          <a:schemeClr val="lt1"/>
        </a:solidFill>
        <a:ln w="28575"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600" b="1" i="0" u="none" strike="noStrike" kern="0" cap="none" spc="0" normalizeH="0" baseline="0" noProof="0">
              <a:ln>
                <a:noFill/>
              </a:ln>
              <a:solidFill>
                <a:prstClr val="black"/>
              </a:solidFill>
              <a:effectLst/>
              <a:uLnTx/>
              <a:uFillTx/>
              <a:latin typeface="+mn-lt"/>
              <a:ea typeface="+mn-ea"/>
              <a:cs typeface="+mn-cs"/>
            </a:rPr>
            <a:t>For Figure 4: </a:t>
          </a:r>
          <a:r>
            <a:rPr kumimoji="0" lang="en-US" sz="16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below. To create a graph showcasing other indicator data, please use Table 9</a:t>
          </a:r>
          <a:endParaRPr kumimoji="0" lang="en-US" sz="16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twoCellAnchor>
    <xdr:from>
      <xdr:col>9</xdr:col>
      <xdr:colOff>160866</xdr:colOff>
      <xdr:row>31</xdr:row>
      <xdr:rowOff>190500</xdr:rowOff>
    </xdr:from>
    <xdr:to>
      <xdr:col>18</xdr:col>
      <xdr:colOff>368299</xdr:colOff>
      <xdr:row>44</xdr:row>
      <xdr:rowOff>152400</xdr:rowOff>
    </xdr:to>
    <xdr:graphicFrame macro="">
      <xdr:nvGraphicFramePr>
        <xdr:cNvPr id="18" name="Chart 17">
          <a:extLst>
            <a:ext uri="{FF2B5EF4-FFF2-40B4-BE49-F238E27FC236}">
              <a16:creationId xmlns:a16="http://schemas.microsoft.com/office/drawing/2014/main" id="{F5F656B3-12E7-47A3-9E04-7D18BAFADDE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525718</xdr:colOff>
      <xdr:row>39</xdr:row>
      <xdr:rowOff>101600</xdr:rowOff>
    </xdr:from>
    <xdr:to>
      <xdr:col>17</xdr:col>
      <xdr:colOff>249885</xdr:colOff>
      <xdr:row>78</xdr:row>
      <xdr:rowOff>101600</xdr:rowOff>
    </xdr:to>
    <xdr:pic>
      <xdr:nvPicPr>
        <xdr:cNvPr id="54" name="Picture 53">
          <a:extLst>
            <a:ext uri="{FF2B5EF4-FFF2-40B4-BE49-F238E27FC236}">
              <a16:creationId xmlns:a16="http://schemas.microsoft.com/office/drawing/2014/main" id="{EBBE9C50-296C-4464-9FE8-975627E18D91}"/>
            </a:ext>
          </a:extLst>
        </xdr:cNvPr>
        <xdr:cNvPicPr>
          <a:picLocks noChangeAspect="1"/>
        </xdr:cNvPicPr>
      </xdr:nvPicPr>
      <xdr:blipFill>
        <a:blip xmlns:r="http://schemas.openxmlformats.org/officeDocument/2006/relationships" r:embed="rId1"/>
        <a:stretch>
          <a:fillRect/>
        </a:stretch>
      </xdr:blipFill>
      <xdr:spPr>
        <a:xfrm>
          <a:off x="4792918" y="7721600"/>
          <a:ext cx="6505967" cy="7429500"/>
        </a:xfrm>
        <a:prstGeom prst="rect">
          <a:avLst/>
        </a:prstGeom>
      </xdr:spPr>
    </xdr:pic>
    <xdr:clientData/>
  </xdr:twoCellAnchor>
  <xdr:twoCellAnchor editAs="oneCell">
    <xdr:from>
      <xdr:col>8</xdr:col>
      <xdr:colOff>7798</xdr:colOff>
      <xdr:row>1</xdr:row>
      <xdr:rowOff>101601</xdr:rowOff>
    </xdr:from>
    <xdr:to>
      <xdr:col>17</xdr:col>
      <xdr:colOff>50800</xdr:colOff>
      <xdr:row>37</xdr:row>
      <xdr:rowOff>177801</xdr:rowOff>
    </xdr:to>
    <xdr:pic>
      <xdr:nvPicPr>
        <xdr:cNvPr id="37" name="Picture 36">
          <a:extLst>
            <a:ext uri="{FF2B5EF4-FFF2-40B4-BE49-F238E27FC236}">
              <a16:creationId xmlns:a16="http://schemas.microsoft.com/office/drawing/2014/main" id="{0EC3B508-5999-46FC-AED8-39A76C5B1707}"/>
            </a:ext>
          </a:extLst>
        </xdr:cNvPr>
        <xdr:cNvPicPr>
          <a:picLocks noChangeAspect="1"/>
        </xdr:cNvPicPr>
      </xdr:nvPicPr>
      <xdr:blipFill>
        <a:blip xmlns:r="http://schemas.openxmlformats.org/officeDocument/2006/relationships" r:embed="rId2"/>
        <a:stretch>
          <a:fillRect/>
        </a:stretch>
      </xdr:blipFill>
      <xdr:spPr>
        <a:xfrm>
          <a:off x="4884598" y="304801"/>
          <a:ext cx="6215202" cy="7112000"/>
        </a:xfrm>
        <a:prstGeom prst="rect">
          <a:avLst/>
        </a:prstGeom>
      </xdr:spPr>
    </xdr:pic>
    <xdr:clientData/>
  </xdr:twoCellAnchor>
  <xdr:twoCellAnchor>
    <xdr:from>
      <xdr:col>0</xdr:col>
      <xdr:colOff>9072</xdr:colOff>
      <xdr:row>3</xdr:row>
      <xdr:rowOff>99785</xdr:rowOff>
    </xdr:from>
    <xdr:to>
      <xdr:col>6</xdr:col>
      <xdr:colOff>471715</xdr:colOff>
      <xdr:row>13</xdr:row>
      <xdr:rowOff>154214</xdr:rowOff>
    </xdr:to>
    <xdr:sp macro="" textlink="">
      <xdr:nvSpPr>
        <xdr:cNvPr id="2" name="TextBox 1">
          <a:extLst>
            <a:ext uri="{FF2B5EF4-FFF2-40B4-BE49-F238E27FC236}">
              <a16:creationId xmlns:a16="http://schemas.microsoft.com/office/drawing/2014/main" id="{6E30070A-F95F-4D1D-B3C1-2B6A2FEE256B}"/>
            </a:ext>
          </a:extLst>
        </xdr:cNvPr>
        <xdr:cNvSpPr txBox="1"/>
      </xdr:nvSpPr>
      <xdr:spPr>
        <a:xfrm>
          <a:off x="9072" y="644071"/>
          <a:ext cx="4109357" cy="1868714"/>
        </a:xfrm>
        <a:prstGeom prst="rect">
          <a:avLst/>
        </a:prstGeom>
        <a:solidFill>
          <a:srgbClr val="29434E"/>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i="0">
              <a:solidFill>
                <a:schemeClr val="bg1">
                  <a:lumMod val="95000"/>
                </a:schemeClr>
              </a:solidFill>
            </a:rPr>
            <a:t>ADDING</a:t>
          </a:r>
          <a:r>
            <a:rPr lang="en-US" sz="1050" b="1" i="0" baseline="0">
              <a:solidFill>
                <a:schemeClr val="bg1">
                  <a:lumMod val="95000"/>
                </a:schemeClr>
              </a:solidFill>
            </a:rPr>
            <a:t> GRAPHS TO PDF FORM:</a:t>
          </a:r>
          <a:endParaRPr lang="en-US" sz="1050" b="1" i="0">
            <a:solidFill>
              <a:schemeClr val="bg1">
                <a:lumMod val="95000"/>
              </a:schemeClr>
            </a:solidFill>
          </a:endParaRPr>
        </a:p>
        <a:p>
          <a:r>
            <a:rPr lang="en-US" sz="1100" i="1">
              <a:solidFill>
                <a:schemeClr val="bg1">
                  <a:lumMod val="95000"/>
                </a:schemeClr>
              </a:solidFill>
            </a:rPr>
            <a:t>Select and copy the Excel graph, then open Word and choose Paste &gt; Paste Special and insert the graph into the document as a .png file. Next, right click on that image and select "Save as Picture." Choose a convenient location to save the file, such as your desktop. Return to the PDF form, click on the button to insert the image, and follow the prompts to select your image file.</a:t>
          </a:r>
          <a:r>
            <a:rPr lang="en-US" sz="1100" i="1" baseline="0">
              <a:solidFill>
                <a:schemeClr val="bg1">
                  <a:lumMod val="95000"/>
                </a:schemeClr>
              </a:solidFill>
            </a:rPr>
            <a:t> </a:t>
          </a:r>
          <a:r>
            <a:rPr lang="en-US" sz="1100" i="1">
              <a:solidFill>
                <a:schemeClr val="bg1">
                  <a:lumMod val="95000"/>
                </a:schemeClr>
              </a:solidFill>
            </a:rPr>
            <a:t>Please</a:t>
          </a:r>
          <a:r>
            <a:rPr lang="en-US" sz="1100" i="1" baseline="0">
              <a:solidFill>
                <a:schemeClr val="bg1">
                  <a:lumMod val="95000"/>
                </a:schemeClr>
              </a:solidFill>
            </a:rPr>
            <a:t> ensure your PDF editor is up to date to fill out the SER form. Refer to the demo recording from CSTE for additional guidance on filling in the SER form.</a:t>
          </a:r>
          <a:endParaRPr lang="en-US" sz="1100" i="1">
            <a:solidFill>
              <a:schemeClr val="bg1">
                <a:lumMod val="95000"/>
              </a:schemeClr>
            </a:solidFill>
          </a:endParaRPr>
        </a:p>
        <a:p>
          <a:endParaRPr lang="en-US" sz="1050" i="1" baseline="0">
            <a:solidFill>
              <a:schemeClr val="bg1">
                <a:lumMod val="95000"/>
              </a:schemeClr>
            </a:solidFill>
          </a:endParaRPr>
        </a:p>
        <a:p>
          <a:endParaRPr lang="en-US" sz="1050" i="1" baseline="0">
            <a:solidFill>
              <a:schemeClr val="bg1">
                <a:lumMod val="95000"/>
              </a:schemeClr>
            </a:solidFill>
          </a:endParaRPr>
        </a:p>
      </xdr:txBody>
    </xdr:sp>
    <xdr:clientData/>
  </xdr:twoCellAnchor>
  <xdr:twoCellAnchor>
    <xdr:from>
      <xdr:col>8</xdr:col>
      <xdr:colOff>190500</xdr:colOff>
      <xdr:row>22</xdr:row>
      <xdr:rowOff>25400</xdr:rowOff>
    </xdr:from>
    <xdr:to>
      <xdr:col>12</xdr:col>
      <xdr:colOff>533400</xdr:colOff>
      <xdr:row>31</xdr:row>
      <xdr:rowOff>25400</xdr:rowOff>
    </xdr:to>
    <xdr:sp macro="" textlink="">
      <xdr:nvSpPr>
        <xdr:cNvPr id="8" name="Rectangle 7">
          <a:extLst>
            <a:ext uri="{FF2B5EF4-FFF2-40B4-BE49-F238E27FC236}">
              <a16:creationId xmlns:a16="http://schemas.microsoft.com/office/drawing/2014/main" id="{5FE39AF4-0475-4BC0-8BEC-DFE69488120C}"/>
            </a:ext>
          </a:extLst>
        </xdr:cNvPr>
        <xdr:cNvSpPr/>
      </xdr:nvSpPr>
      <xdr:spPr>
        <a:xfrm>
          <a:off x="5067300" y="4406900"/>
          <a:ext cx="2781300" cy="1714500"/>
        </a:xfrm>
        <a:prstGeom prst="rect">
          <a:avLst/>
        </a:prstGeom>
        <a:noFill/>
        <a:ln w="28575">
          <a:solidFill>
            <a:srgbClr val="7030A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215899</xdr:colOff>
      <xdr:row>16</xdr:row>
      <xdr:rowOff>25400</xdr:rowOff>
    </xdr:from>
    <xdr:to>
      <xdr:col>16</xdr:col>
      <xdr:colOff>1193800</xdr:colOff>
      <xdr:row>23</xdr:row>
      <xdr:rowOff>63500</xdr:rowOff>
    </xdr:to>
    <xdr:sp macro="" textlink="">
      <xdr:nvSpPr>
        <xdr:cNvPr id="9" name="Rectangle 8">
          <a:extLst>
            <a:ext uri="{FF2B5EF4-FFF2-40B4-BE49-F238E27FC236}">
              <a16:creationId xmlns:a16="http://schemas.microsoft.com/office/drawing/2014/main" id="{58FE67BF-D82E-41DA-B3B6-E304C1D2D606}"/>
            </a:ext>
          </a:extLst>
        </xdr:cNvPr>
        <xdr:cNvSpPr/>
      </xdr:nvSpPr>
      <xdr:spPr>
        <a:xfrm>
          <a:off x="8140699" y="3263900"/>
          <a:ext cx="2806701" cy="1371600"/>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177800</xdr:colOff>
      <xdr:row>27</xdr:row>
      <xdr:rowOff>63500</xdr:rowOff>
    </xdr:from>
    <xdr:to>
      <xdr:col>16</xdr:col>
      <xdr:colOff>1231899</xdr:colOff>
      <xdr:row>37</xdr:row>
      <xdr:rowOff>127000</xdr:rowOff>
    </xdr:to>
    <xdr:sp macro="" textlink="">
      <xdr:nvSpPr>
        <xdr:cNvPr id="10" name="Rectangle 9">
          <a:extLst>
            <a:ext uri="{FF2B5EF4-FFF2-40B4-BE49-F238E27FC236}">
              <a16:creationId xmlns:a16="http://schemas.microsoft.com/office/drawing/2014/main" id="{9DEDFCE3-52CC-4E58-B439-1CAE22650F87}"/>
            </a:ext>
          </a:extLst>
        </xdr:cNvPr>
        <xdr:cNvSpPr/>
      </xdr:nvSpPr>
      <xdr:spPr>
        <a:xfrm>
          <a:off x="8102600" y="5397500"/>
          <a:ext cx="2882899" cy="1968500"/>
        </a:xfrm>
        <a:prstGeom prst="rect">
          <a:avLst/>
        </a:prstGeom>
        <a:noFill/>
        <a:ln w="28575">
          <a:solidFill>
            <a:srgbClr val="00B05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13</xdr:col>
      <xdr:colOff>381000</xdr:colOff>
      <xdr:row>49</xdr:row>
      <xdr:rowOff>154516</xdr:rowOff>
    </xdr:from>
    <xdr:to>
      <xdr:col>17</xdr:col>
      <xdr:colOff>203200</xdr:colOff>
      <xdr:row>59</xdr:row>
      <xdr:rowOff>88900</xdr:rowOff>
    </xdr:to>
    <xdr:sp macro="" textlink="">
      <xdr:nvSpPr>
        <xdr:cNvPr id="11" name="Rectangle 10">
          <a:extLst>
            <a:ext uri="{FF2B5EF4-FFF2-40B4-BE49-F238E27FC236}">
              <a16:creationId xmlns:a16="http://schemas.microsoft.com/office/drawing/2014/main" id="{F5CDD690-3FEF-4AEE-B82E-3AD5F2E29426}"/>
            </a:ext>
          </a:extLst>
        </xdr:cNvPr>
        <xdr:cNvSpPr/>
      </xdr:nvSpPr>
      <xdr:spPr>
        <a:xfrm>
          <a:off x="8305800" y="9679516"/>
          <a:ext cx="2946400" cy="1839384"/>
        </a:xfrm>
        <a:prstGeom prst="rect">
          <a:avLst/>
        </a:prstGeom>
        <a:noFill/>
        <a:ln w="2857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7</xdr:col>
      <xdr:colOff>244929</xdr:colOff>
      <xdr:row>24</xdr:row>
      <xdr:rowOff>35780</xdr:rowOff>
    </xdr:from>
    <xdr:to>
      <xdr:col>8</xdr:col>
      <xdr:colOff>190500</xdr:colOff>
      <xdr:row>26</xdr:row>
      <xdr:rowOff>120650</xdr:rowOff>
    </xdr:to>
    <xdr:cxnSp macro="">
      <xdr:nvCxnSpPr>
        <xdr:cNvPr id="13" name="Connector: Elbow 12">
          <a:extLst>
            <a:ext uri="{FF2B5EF4-FFF2-40B4-BE49-F238E27FC236}">
              <a16:creationId xmlns:a16="http://schemas.microsoft.com/office/drawing/2014/main" id="{E9DE6D32-00AE-4DA7-95CB-F20BA43DD310}"/>
            </a:ext>
          </a:extLst>
        </xdr:cNvPr>
        <xdr:cNvCxnSpPr>
          <a:cxnSpLocks/>
          <a:stCxn id="16" idx="3"/>
          <a:endCxn id="8" idx="1"/>
        </xdr:cNvCxnSpPr>
      </xdr:nvCxnSpPr>
      <xdr:spPr>
        <a:xfrm>
          <a:off x="4512129" y="4798280"/>
          <a:ext cx="555171" cy="465870"/>
        </a:xfrm>
        <a:prstGeom prst="bentConnector3">
          <a:avLst/>
        </a:prstGeom>
        <a:ln w="28575">
          <a:solidFill>
            <a:srgbClr val="7030A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400050</xdr:colOff>
      <xdr:row>16</xdr:row>
      <xdr:rowOff>25401</xdr:rowOff>
    </xdr:from>
    <xdr:to>
      <xdr:col>17</xdr:col>
      <xdr:colOff>13304</xdr:colOff>
      <xdr:row>18</xdr:row>
      <xdr:rowOff>103214</xdr:rowOff>
    </xdr:to>
    <xdr:cxnSp macro="">
      <xdr:nvCxnSpPr>
        <xdr:cNvPr id="18" name="Connector: Elbow 17">
          <a:extLst>
            <a:ext uri="{FF2B5EF4-FFF2-40B4-BE49-F238E27FC236}">
              <a16:creationId xmlns:a16="http://schemas.microsoft.com/office/drawing/2014/main" id="{69C6A221-9A0F-4D79-9EC6-E229CC3B6CA0}"/>
            </a:ext>
          </a:extLst>
        </xdr:cNvPr>
        <xdr:cNvCxnSpPr>
          <a:stCxn id="23" idx="1"/>
          <a:endCxn id="9" idx="0"/>
        </xdr:cNvCxnSpPr>
      </xdr:nvCxnSpPr>
      <xdr:spPr>
        <a:xfrm rot="10800000">
          <a:off x="9544050" y="3263901"/>
          <a:ext cx="1518254" cy="458813"/>
        </a:xfrm>
        <a:prstGeom prst="bentConnector4">
          <a:avLst>
            <a:gd name="adj1" fmla="val 3784"/>
            <a:gd name="adj2" fmla="val 149824"/>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1231899</xdr:colOff>
      <xdr:row>32</xdr:row>
      <xdr:rowOff>54428</xdr:rowOff>
    </xdr:from>
    <xdr:to>
      <xdr:col>17</xdr:col>
      <xdr:colOff>743859</xdr:colOff>
      <xdr:row>32</xdr:row>
      <xdr:rowOff>95250</xdr:rowOff>
    </xdr:to>
    <xdr:cxnSp macro="">
      <xdr:nvCxnSpPr>
        <xdr:cNvPr id="21" name="Connector: Elbow 20">
          <a:extLst>
            <a:ext uri="{FF2B5EF4-FFF2-40B4-BE49-F238E27FC236}">
              <a16:creationId xmlns:a16="http://schemas.microsoft.com/office/drawing/2014/main" id="{10190DAA-51D0-4CA5-8232-BB520192EAFF}"/>
            </a:ext>
          </a:extLst>
        </xdr:cNvPr>
        <xdr:cNvCxnSpPr>
          <a:cxnSpLocks/>
          <a:stCxn id="10" idx="3"/>
          <a:endCxn id="20" idx="1"/>
        </xdr:cNvCxnSpPr>
      </xdr:nvCxnSpPr>
      <xdr:spPr>
        <a:xfrm flipV="1">
          <a:off x="10985499" y="6340928"/>
          <a:ext cx="807360" cy="40822"/>
        </a:xfrm>
        <a:prstGeom prst="bentConnector3">
          <a:avLst/>
        </a:prstGeom>
        <a:ln w="28575">
          <a:solidFill>
            <a:srgbClr val="00B05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203200</xdr:colOff>
      <xdr:row>41</xdr:row>
      <xdr:rowOff>177800</xdr:rowOff>
    </xdr:from>
    <xdr:to>
      <xdr:col>23</xdr:col>
      <xdr:colOff>95250</xdr:colOff>
      <xdr:row>54</xdr:row>
      <xdr:rowOff>121708</xdr:rowOff>
    </xdr:to>
    <xdr:cxnSp macro="">
      <xdr:nvCxnSpPr>
        <xdr:cNvPr id="24" name="Connector: Elbow 23">
          <a:extLst>
            <a:ext uri="{FF2B5EF4-FFF2-40B4-BE49-F238E27FC236}">
              <a16:creationId xmlns:a16="http://schemas.microsoft.com/office/drawing/2014/main" id="{FDC974CD-5402-4B7E-8DE9-4A1F88C915F6}"/>
            </a:ext>
          </a:extLst>
        </xdr:cNvPr>
        <xdr:cNvCxnSpPr>
          <a:cxnSpLocks/>
          <a:stCxn id="11" idx="3"/>
          <a:endCxn id="76" idx="0"/>
        </xdr:cNvCxnSpPr>
      </xdr:nvCxnSpPr>
      <xdr:spPr>
        <a:xfrm flipV="1">
          <a:off x="11252200" y="8178800"/>
          <a:ext cx="4400550" cy="2420408"/>
        </a:xfrm>
        <a:prstGeom prst="bentConnector4">
          <a:avLst>
            <a:gd name="adj1" fmla="val 7071"/>
            <a:gd name="adj2" fmla="val 10944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xdr:colOff>
      <xdr:row>17</xdr:row>
      <xdr:rowOff>35276</xdr:rowOff>
    </xdr:from>
    <xdr:to>
      <xdr:col>7</xdr:col>
      <xdr:colOff>244929</xdr:colOff>
      <xdr:row>31</xdr:row>
      <xdr:rowOff>36285</xdr:rowOff>
    </xdr:to>
    <xdr:graphicFrame macro="">
      <xdr:nvGraphicFramePr>
        <xdr:cNvPr id="16" name="Chart 15">
          <a:extLst>
            <a:ext uri="{FF2B5EF4-FFF2-40B4-BE49-F238E27FC236}">
              <a16:creationId xmlns:a16="http://schemas.microsoft.com/office/drawing/2014/main" id="{6A24C65B-C876-4236-83FD-12A9AA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17</xdr:col>
      <xdr:colOff>13304</xdr:colOff>
      <xdr:row>14</xdr:row>
      <xdr:rowOff>21368</xdr:rowOff>
    </xdr:from>
    <xdr:to>
      <xdr:col>21</xdr:col>
      <xdr:colOff>9071</xdr:colOff>
      <xdr:row>23</xdr:row>
      <xdr:rowOff>172357</xdr:rowOff>
    </xdr:to>
    <xdr:sp macro="" textlink="">
      <xdr:nvSpPr>
        <xdr:cNvPr id="23" name="Rectangle 22">
          <a:extLst>
            <a:ext uri="{FF2B5EF4-FFF2-40B4-BE49-F238E27FC236}">
              <a16:creationId xmlns:a16="http://schemas.microsoft.com/office/drawing/2014/main" id="{27D83458-4179-4F7F-817F-EEF66F06EC28}"/>
            </a:ext>
          </a:extLst>
        </xdr:cNvPr>
        <xdr:cNvSpPr/>
      </xdr:nvSpPr>
      <xdr:spPr>
        <a:xfrm>
          <a:off x="11062304" y="2701068"/>
          <a:ext cx="3285067" cy="2043289"/>
        </a:xfrm>
        <a:prstGeom prst="rect">
          <a:avLst/>
        </a:prstGeom>
        <a:noFill/>
        <a:ln w="28575">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en-US" sz="1100"/>
        </a:p>
      </xdr:txBody>
    </xdr:sp>
    <xdr:clientData/>
  </xdr:twoCellAnchor>
  <xdr:twoCellAnchor>
    <xdr:from>
      <xdr:col>17</xdr:col>
      <xdr:colOff>203200</xdr:colOff>
      <xdr:row>54</xdr:row>
      <xdr:rowOff>121708</xdr:rowOff>
    </xdr:from>
    <xdr:to>
      <xdr:col>36</xdr:col>
      <xdr:colOff>239108</xdr:colOff>
      <xdr:row>64</xdr:row>
      <xdr:rowOff>21620</xdr:rowOff>
    </xdr:to>
    <xdr:cxnSp macro="">
      <xdr:nvCxnSpPr>
        <xdr:cNvPr id="26" name="Connector: Elbow 25">
          <a:extLst>
            <a:ext uri="{FF2B5EF4-FFF2-40B4-BE49-F238E27FC236}">
              <a16:creationId xmlns:a16="http://schemas.microsoft.com/office/drawing/2014/main" id="{AAE1CC71-2406-4FFB-8317-38223C0D464D}"/>
            </a:ext>
          </a:extLst>
        </xdr:cNvPr>
        <xdr:cNvCxnSpPr>
          <a:cxnSpLocks/>
          <a:stCxn id="11" idx="3"/>
          <a:endCxn id="25" idx="2"/>
        </xdr:cNvCxnSpPr>
      </xdr:nvCxnSpPr>
      <xdr:spPr>
        <a:xfrm>
          <a:off x="11252200" y="10599208"/>
          <a:ext cx="12469208" cy="1804912"/>
        </a:xfrm>
        <a:prstGeom prst="bentConnector4">
          <a:avLst>
            <a:gd name="adj1" fmla="val 1708"/>
            <a:gd name="adj2" fmla="val 112665"/>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743859</xdr:colOff>
      <xdr:row>25</xdr:row>
      <xdr:rowOff>18143</xdr:rowOff>
    </xdr:from>
    <xdr:to>
      <xdr:col>26</xdr:col>
      <xdr:colOff>145144</xdr:colOff>
      <xdr:row>39</xdr:row>
      <xdr:rowOff>90714</xdr:rowOff>
    </xdr:to>
    <xdr:graphicFrame macro="">
      <xdr:nvGraphicFramePr>
        <xdr:cNvPr id="20" name="Chart 19">
          <a:extLst>
            <a:ext uri="{FF2B5EF4-FFF2-40B4-BE49-F238E27FC236}">
              <a16:creationId xmlns:a16="http://schemas.microsoft.com/office/drawing/2014/main" id="{2F1134FC-C708-42AC-B601-97F8908F8F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29</xdr:col>
      <xdr:colOff>565452</xdr:colOff>
      <xdr:row>41</xdr:row>
      <xdr:rowOff>140002</xdr:rowOff>
    </xdr:from>
    <xdr:to>
      <xdr:col>42</xdr:col>
      <xdr:colOff>522364</xdr:colOff>
      <xdr:row>64</xdr:row>
      <xdr:rowOff>21620</xdr:rowOff>
    </xdr:to>
    <xdr:graphicFrame macro="">
      <xdr:nvGraphicFramePr>
        <xdr:cNvPr id="25" name="Chart 24">
          <a:extLst>
            <a:ext uri="{FF2B5EF4-FFF2-40B4-BE49-F238E27FC236}">
              <a16:creationId xmlns:a16="http://schemas.microsoft.com/office/drawing/2014/main" id="{5ED6BF0D-1BC0-48A9-951D-7EB6602529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17</xdr:col>
      <xdr:colOff>1047750</xdr:colOff>
      <xdr:row>66</xdr:row>
      <xdr:rowOff>112183</xdr:rowOff>
    </xdr:from>
    <xdr:to>
      <xdr:col>31</xdr:col>
      <xdr:colOff>38100</xdr:colOff>
      <xdr:row>89</xdr:row>
      <xdr:rowOff>127000</xdr:rowOff>
    </xdr:to>
    <xdr:graphicFrame macro="">
      <xdr:nvGraphicFramePr>
        <xdr:cNvPr id="32" name="Chart 31">
          <a:extLst>
            <a:ext uri="{FF2B5EF4-FFF2-40B4-BE49-F238E27FC236}">
              <a16:creationId xmlns:a16="http://schemas.microsoft.com/office/drawing/2014/main" id="{0F837D73-C2BF-4553-8FB6-3CBFE9D105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17</xdr:col>
      <xdr:colOff>203200</xdr:colOff>
      <xdr:row>54</xdr:row>
      <xdr:rowOff>121708</xdr:rowOff>
    </xdr:from>
    <xdr:to>
      <xdr:col>17</xdr:col>
      <xdr:colOff>1047750</xdr:colOff>
      <xdr:row>78</xdr:row>
      <xdr:rowOff>24341</xdr:rowOff>
    </xdr:to>
    <xdr:cxnSp macro="">
      <xdr:nvCxnSpPr>
        <xdr:cNvPr id="33" name="Connector: Elbow 32">
          <a:extLst>
            <a:ext uri="{FF2B5EF4-FFF2-40B4-BE49-F238E27FC236}">
              <a16:creationId xmlns:a16="http://schemas.microsoft.com/office/drawing/2014/main" id="{67EE2F55-C9D0-4693-BF59-CC86069B261A}"/>
            </a:ext>
          </a:extLst>
        </xdr:cNvPr>
        <xdr:cNvCxnSpPr>
          <a:cxnSpLocks/>
          <a:stCxn id="11" idx="3"/>
          <a:endCxn id="32" idx="1"/>
        </xdr:cNvCxnSpPr>
      </xdr:nvCxnSpPr>
      <xdr:spPr>
        <a:xfrm>
          <a:off x="11252200" y="10599208"/>
          <a:ext cx="844550" cy="4474633"/>
        </a:xfrm>
        <a:prstGeom prst="bentConnector3">
          <a:avLst>
            <a:gd name="adj1" fmla="val 50000"/>
          </a:avLst>
        </a:prstGeom>
        <a:ln w="2857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825500</xdr:colOff>
      <xdr:row>41</xdr:row>
      <xdr:rowOff>177800</xdr:rowOff>
    </xdr:from>
    <xdr:to>
      <xdr:col>29</xdr:col>
      <xdr:colOff>215900</xdr:colOff>
      <xdr:row>62</xdr:row>
      <xdr:rowOff>119594</xdr:rowOff>
    </xdr:to>
    <xdr:graphicFrame macro="">
      <xdr:nvGraphicFramePr>
        <xdr:cNvPr id="76" name="Chart 75">
          <a:extLst>
            <a:ext uri="{FF2B5EF4-FFF2-40B4-BE49-F238E27FC236}">
              <a16:creationId xmlns:a16="http://schemas.microsoft.com/office/drawing/2014/main" id="{4E1EC259-2A82-40D8-98AD-EA069F2CB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31</xdr:col>
      <xdr:colOff>381000</xdr:colOff>
      <xdr:row>66</xdr:row>
      <xdr:rowOff>177800</xdr:rowOff>
    </xdr:from>
    <xdr:to>
      <xdr:col>36</xdr:col>
      <xdr:colOff>342899</xdr:colOff>
      <xdr:row>79</xdr:row>
      <xdr:rowOff>152400</xdr:rowOff>
    </xdr:to>
    <xdr:sp macro="" textlink="">
      <xdr:nvSpPr>
        <xdr:cNvPr id="93" name="TextBox 92">
          <a:extLst>
            <a:ext uri="{FF2B5EF4-FFF2-40B4-BE49-F238E27FC236}">
              <a16:creationId xmlns:a16="http://schemas.microsoft.com/office/drawing/2014/main" id="{4A86A453-35BA-418A-AB42-7EF480EB2A21}"/>
            </a:ext>
          </a:extLst>
        </xdr:cNvPr>
        <xdr:cNvSpPr txBox="1"/>
      </xdr:nvSpPr>
      <xdr:spPr>
        <a:xfrm>
          <a:off x="20815300" y="12941300"/>
          <a:ext cx="3009899" cy="2451100"/>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2000" b="1" i="0" u="none" strike="noStrike" kern="0" cap="none" spc="0" normalizeH="0" baseline="0" noProof="0">
              <a:ln>
                <a:noFill/>
              </a:ln>
              <a:solidFill>
                <a:prstClr val="black"/>
              </a:solidFill>
              <a:effectLst/>
              <a:uLnTx/>
              <a:uFillTx/>
              <a:latin typeface="+mn-lt"/>
              <a:ea typeface="+mn-ea"/>
              <a:cs typeface="+mn-cs"/>
            </a:rPr>
            <a:t>For Figure 4: </a:t>
          </a:r>
          <a:r>
            <a:rPr kumimoji="0" lang="en-US" sz="2000" b="0" i="0" u="none" strike="noStrike" kern="0" cap="none" spc="0" normalizeH="0" baseline="0" noProof="0">
              <a:ln>
                <a:noFill/>
              </a:ln>
              <a:solidFill>
                <a:schemeClr val="dk1"/>
              </a:solidFill>
              <a:effectLst/>
              <a:uLnTx/>
              <a:uFillTx/>
              <a:latin typeface="+mn-lt"/>
              <a:ea typeface="+mn-ea"/>
              <a:cs typeface="+mn-cs"/>
            </a:rPr>
            <a:t>Graphs for aggregated and individual indicator data are provided above. To create a graph showcasing other indicator data, please use Table 9 in Tab E.</a:t>
          </a:r>
          <a:endParaRPr kumimoji="0" lang="en-US" sz="20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schdata.org/App_Themes/Main/Contents/nsch/content-map/2019_NSCH_Content_Map_Child_and_Family_Health_Measures_CAHMI_4.2.21.pdf" TargetMode="External"/><Relationship Id="rId2" Type="http://schemas.openxmlformats.org/officeDocument/2006/relationships/hyperlink" Target="https://www.census.gov/programs-surveys/nsch/data/datasets.html" TargetMode="External"/><Relationship Id="rId1" Type="http://schemas.openxmlformats.org/officeDocument/2006/relationships/hyperlink" Target="https://www.census.gov/data-tools/demo/uccb/nschdict"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nschdata.org/browse/survey?s=2&amp;y=31&amp;r="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07366-A725-4346-8F11-94F04AC16B6C}">
  <dimension ref="A1:T7"/>
  <sheetViews>
    <sheetView zoomScale="80" zoomScaleNormal="80" workbookViewId="0">
      <selection activeCell="D12" sqref="D12"/>
    </sheetView>
  </sheetViews>
  <sheetFormatPr defaultColWidth="8.54296875" defaultRowHeight="14.5" x14ac:dyDescent="0.35"/>
  <cols>
    <col min="1" max="1" width="13.90625" style="8" customWidth="1"/>
    <col min="2" max="2" width="44.81640625" style="8" customWidth="1"/>
    <col min="3" max="3" width="49.453125" style="12" customWidth="1"/>
    <col min="4" max="10" width="8.54296875" style="3"/>
    <col min="11" max="11" width="18.36328125" style="3" customWidth="1"/>
    <col min="12" max="12" width="12" style="3" customWidth="1"/>
    <col min="13" max="19" width="8.54296875" style="3"/>
    <col min="20" max="20" width="19.26953125" style="3" customWidth="1"/>
    <col min="21" max="16384" width="8.54296875" style="3"/>
  </cols>
  <sheetData>
    <row r="1" spans="1:20" ht="139.5" customHeight="1" x14ac:dyDescent="0.35"/>
    <row r="2" spans="1:20" ht="50.5" customHeight="1" x14ac:dyDescent="0.6">
      <c r="A2" s="110" t="s">
        <v>1</v>
      </c>
      <c r="B2" s="110"/>
      <c r="C2" s="110"/>
      <c r="E2" s="19" t="s">
        <v>2</v>
      </c>
      <c r="F2" s="19"/>
      <c r="G2" s="19"/>
      <c r="H2" s="19"/>
      <c r="I2" s="19"/>
      <c r="J2" s="19"/>
      <c r="K2" s="19"/>
      <c r="M2" s="111" t="s">
        <v>3</v>
      </c>
      <c r="N2" s="111"/>
      <c r="O2" s="111"/>
      <c r="P2" s="111"/>
      <c r="Q2" s="111"/>
      <c r="R2" s="111"/>
      <c r="S2" s="111"/>
      <c r="T2" s="111"/>
    </row>
    <row r="3" spans="1:20" ht="90.5" customHeight="1" x14ac:dyDescent="0.6">
      <c r="A3" s="109" t="s">
        <v>4</v>
      </c>
      <c r="B3" s="109"/>
      <c r="C3" s="109"/>
      <c r="E3" s="4"/>
      <c r="F3" s="5"/>
      <c r="G3" s="5"/>
      <c r="H3" s="5"/>
      <c r="I3" s="5"/>
      <c r="J3" s="5"/>
      <c r="K3" s="5"/>
      <c r="M3" s="6"/>
      <c r="N3" s="7"/>
      <c r="O3" s="7"/>
      <c r="P3" s="7"/>
      <c r="Q3" s="7"/>
      <c r="R3" s="7"/>
      <c r="S3" s="7"/>
      <c r="T3" s="7"/>
    </row>
    <row r="4" spans="1:20" ht="27" customHeight="1" x14ac:dyDescent="0.6">
      <c r="A4" s="108" t="s">
        <v>13</v>
      </c>
      <c r="B4" s="108"/>
      <c r="C4" s="108"/>
      <c r="E4" s="4"/>
      <c r="F4" s="5"/>
      <c r="G4" s="5"/>
      <c r="H4" s="5"/>
      <c r="I4" s="5"/>
      <c r="J4" s="5"/>
      <c r="K4" s="5"/>
      <c r="M4" s="6"/>
      <c r="N4" s="7"/>
      <c r="O4" s="7"/>
      <c r="P4" s="7"/>
      <c r="Q4" s="7"/>
      <c r="R4" s="7"/>
      <c r="S4" s="7"/>
      <c r="T4" s="7"/>
    </row>
    <row r="5" spans="1:20" ht="21" x14ac:dyDescent="0.5">
      <c r="A5" s="54" t="s">
        <v>32</v>
      </c>
      <c r="B5" s="57"/>
      <c r="C5" s="58"/>
    </row>
    <row r="6" spans="1:20" ht="21" x14ac:dyDescent="0.5">
      <c r="A6" s="54" t="s">
        <v>51</v>
      </c>
      <c r="B6" s="55"/>
      <c r="C6" s="56"/>
    </row>
    <row r="7" spans="1:20" ht="21" x14ac:dyDescent="0.5">
      <c r="A7" s="54" t="s">
        <v>52</v>
      </c>
      <c r="B7" s="57"/>
      <c r="C7" s="58"/>
    </row>
  </sheetData>
  <mergeCells count="4">
    <mergeCell ref="A4:C4"/>
    <mergeCell ref="A3:C3"/>
    <mergeCell ref="A2:C2"/>
    <mergeCell ref="M2:T2"/>
  </mergeCells>
  <phoneticPr fontId="10" type="noConversion"/>
  <hyperlinks>
    <hyperlink ref="A4:C4" r:id="rId1" display="NSCH Codebooks can be accessed here" xr:uid="{0764D862-E530-4CE5-AD46-C3AFA0133AC7}"/>
    <hyperlink ref="A5" r:id="rId2" xr:uid="{E4860A01-73F3-43BF-AB08-FE847C07AB88}"/>
    <hyperlink ref="A6" r:id="rId3" xr:uid="{FE9EEA4D-7CD7-4687-A6E8-1F39CEB17FCD}"/>
    <hyperlink ref="A7" r:id="rId4" xr:uid="{919C732B-C9B8-4EA0-BF77-643D7282176E}"/>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D3089-EE70-4075-A431-D64402C6EFAF}">
  <dimension ref="A1:I48"/>
  <sheetViews>
    <sheetView topLeftCell="A8" zoomScale="80" zoomScaleNormal="80" workbookViewId="0">
      <selection activeCell="N26" sqref="N26"/>
    </sheetView>
  </sheetViews>
  <sheetFormatPr defaultRowHeight="14.5" x14ac:dyDescent="0.35"/>
  <cols>
    <col min="1" max="1" width="56.6328125" style="10" customWidth="1"/>
    <col min="2" max="2" width="13.08984375" style="2" customWidth="1"/>
    <col min="3" max="3" width="6.6328125" customWidth="1"/>
    <col min="4" max="4" width="54.08984375" customWidth="1"/>
    <col min="5" max="5" width="18.453125" customWidth="1"/>
    <col min="7" max="7" width="17" customWidth="1"/>
    <col min="8" max="8" width="49.54296875" style="11" customWidth="1"/>
  </cols>
  <sheetData>
    <row r="1" spans="1:4" ht="15.5" x14ac:dyDescent="0.35">
      <c r="A1" s="27" t="s">
        <v>5</v>
      </c>
      <c r="B1" s="13"/>
      <c r="C1" s="13"/>
      <c r="D1" s="13"/>
    </row>
    <row r="2" spans="1:4" x14ac:dyDescent="0.35">
      <c r="A2" s="21"/>
      <c r="B2" s="14"/>
    </row>
    <row r="17" spans="1:9" ht="35.5" customHeight="1" x14ac:dyDescent="0.35">
      <c r="A17" s="116" t="s">
        <v>41</v>
      </c>
      <c r="B17" s="117"/>
      <c r="D17" s="113" t="s">
        <v>140</v>
      </c>
      <c r="E17" s="113"/>
      <c r="G17" s="114" t="s">
        <v>93</v>
      </c>
      <c r="H17" s="114"/>
    </row>
    <row r="18" spans="1:9" ht="43.5" customHeight="1" x14ac:dyDescent="0.35">
      <c r="A18" s="22" t="s">
        <v>38</v>
      </c>
      <c r="B18" s="16"/>
      <c r="D18" s="9" t="s">
        <v>33</v>
      </c>
      <c r="E18" s="9" t="s">
        <v>11</v>
      </c>
      <c r="G18" s="9" t="s">
        <v>44</v>
      </c>
      <c r="H18" s="64" t="s">
        <v>94</v>
      </c>
      <c r="I18" s="68"/>
    </row>
    <row r="19" spans="1:9" ht="15.5" x14ac:dyDescent="0.35">
      <c r="A19" s="22" t="s">
        <v>39</v>
      </c>
      <c r="B19" s="16"/>
      <c r="D19" s="38" t="s">
        <v>56</v>
      </c>
      <c r="E19" s="16"/>
      <c r="G19" s="22">
        <f>B18</f>
        <v>0</v>
      </c>
      <c r="H19" s="25"/>
    </row>
    <row r="20" spans="1:9" ht="15.5" x14ac:dyDescent="0.35">
      <c r="A20" s="22" t="s">
        <v>40</v>
      </c>
      <c r="B20" s="16"/>
      <c r="D20" s="38" t="s">
        <v>57</v>
      </c>
      <c r="E20" s="16"/>
      <c r="G20" s="22">
        <f>B19</f>
        <v>0</v>
      </c>
      <c r="H20" s="25"/>
    </row>
    <row r="21" spans="1:9" x14ac:dyDescent="0.35">
      <c r="A21" s="43"/>
      <c r="B21" s="44"/>
      <c r="G21" s="22">
        <f>B20</f>
        <v>0</v>
      </c>
      <c r="H21" s="25"/>
    </row>
    <row r="22" spans="1:9" ht="78" customHeight="1" x14ac:dyDescent="0.35">
      <c r="A22" s="37" t="s">
        <v>116</v>
      </c>
      <c r="B22" s="37" t="s">
        <v>11</v>
      </c>
      <c r="D22" s="115" t="s">
        <v>141</v>
      </c>
      <c r="E22" s="115"/>
    </row>
    <row r="23" spans="1:9" x14ac:dyDescent="0.35">
      <c r="A23" s="22" t="s">
        <v>38</v>
      </c>
      <c r="B23" s="15"/>
      <c r="D23" s="9" t="s">
        <v>33</v>
      </c>
      <c r="E23" s="9" t="s">
        <v>11</v>
      </c>
    </row>
    <row r="24" spans="1:9" ht="15.5" x14ac:dyDescent="0.35">
      <c r="A24" s="22" t="s">
        <v>39</v>
      </c>
      <c r="B24" s="15"/>
      <c r="D24" s="38" t="s">
        <v>56</v>
      </c>
      <c r="E24" s="16"/>
    </row>
    <row r="25" spans="1:9" ht="15.5" x14ac:dyDescent="0.35">
      <c r="D25" s="38" t="s">
        <v>57</v>
      </c>
      <c r="E25" s="16"/>
    </row>
    <row r="26" spans="1:9" s="24" customFormat="1" ht="37.5" customHeight="1" x14ac:dyDescent="0.35">
      <c r="A26" s="112" t="s">
        <v>144</v>
      </c>
      <c r="B26" s="112"/>
      <c r="D26"/>
      <c r="E26"/>
    </row>
    <row r="27" spans="1:9" ht="34" customHeight="1" x14ac:dyDescent="0.35">
      <c r="A27" s="9" t="s">
        <v>33</v>
      </c>
      <c r="B27" s="9" t="s">
        <v>11</v>
      </c>
      <c r="D27" s="115" t="s">
        <v>142</v>
      </c>
      <c r="E27" s="115"/>
    </row>
    <row r="28" spans="1:9" x14ac:dyDescent="0.35">
      <c r="A28" s="30" t="s">
        <v>34</v>
      </c>
      <c r="B28" s="16"/>
      <c r="D28" s="9" t="s">
        <v>33</v>
      </c>
      <c r="E28" s="9" t="s">
        <v>11</v>
      </c>
    </row>
    <row r="29" spans="1:9" ht="15.5" x14ac:dyDescent="0.35">
      <c r="A29" s="31" t="s">
        <v>35</v>
      </c>
      <c r="B29" s="16"/>
      <c r="D29" s="38" t="s">
        <v>56</v>
      </c>
      <c r="E29" s="16"/>
    </row>
    <row r="30" spans="1:9" ht="15.5" x14ac:dyDescent="0.35">
      <c r="A30" s="31" t="s">
        <v>36</v>
      </c>
      <c r="B30" s="16"/>
      <c r="D30" s="38" t="s">
        <v>57</v>
      </c>
      <c r="E30" s="16"/>
    </row>
    <row r="31" spans="1:9" ht="31" customHeight="1" x14ac:dyDescent="0.35">
      <c r="A31" s="31" t="s">
        <v>37</v>
      </c>
      <c r="B31" s="16"/>
      <c r="G31" s="28"/>
    </row>
    <row r="32" spans="1:9" ht="31" customHeight="1" x14ac:dyDescent="0.35">
      <c r="A32" s="29"/>
      <c r="D32" s="115" t="s">
        <v>143</v>
      </c>
      <c r="E32" s="115"/>
      <c r="G32" s="28"/>
    </row>
    <row r="33" spans="1:5" ht="15.5" x14ac:dyDescent="0.35">
      <c r="A33" s="112" t="s">
        <v>137</v>
      </c>
      <c r="B33" s="112"/>
      <c r="D33" s="9" t="s">
        <v>33</v>
      </c>
      <c r="E33" s="9" t="s">
        <v>11</v>
      </c>
    </row>
    <row r="34" spans="1:5" ht="15.5" x14ac:dyDescent="0.35">
      <c r="A34" s="9" t="s">
        <v>33</v>
      </c>
      <c r="B34" s="9" t="s">
        <v>11</v>
      </c>
      <c r="D34" s="38" t="s">
        <v>56</v>
      </c>
      <c r="E34" s="16"/>
    </row>
    <row r="35" spans="1:5" ht="15.5" x14ac:dyDescent="0.35">
      <c r="A35" s="38" t="s">
        <v>56</v>
      </c>
      <c r="B35" s="16"/>
      <c r="D35" s="38" t="s">
        <v>57</v>
      </c>
      <c r="E35" s="16"/>
    </row>
    <row r="36" spans="1:5" ht="15.5" customHeight="1" x14ac:dyDescent="0.35">
      <c r="A36" s="38" t="s">
        <v>57</v>
      </c>
      <c r="B36" s="16"/>
    </row>
    <row r="38" spans="1:5" ht="15.5" x14ac:dyDescent="0.35">
      <c r="A38" s="112" t="s">
        <v>138</v>
      </c>
      <c r="B38" s="112"/>
      <c r="D38" s="112" t="s">
        <v>42</v>
      </c>
      <c r="E38" s="112"/>
    </row>
    <row r="39" spans="1:5" x14ac:dyDescent="0.35">
      <c r="A39" s="9" t="s">
        <v>33</v>
      </c>
      <c r="B39" s="9" t="s">
        <v>11</v>
      </c>
      <c r="D39" s="9" t="s">
        <v>33</v>
      </c>
      <c r="E39" s="9" t="s">
        <v>11</v>
      </c>
    </row>
    <row r="40" spans="1:5" ht="15.5" x14ac:dyDescent="0.35">
      <c r="A40" s="38" t="s">
        <v>56</v>
      </c>
      <c r="B40" s="16"/>
      <c r="D40" s="38" t="s">
        <v>56</v>
      </c>
      <c r="E40" s="16"/>
    </row>
    <row r="41" spans="1:5" ht="15.5" x14ac:dyDescent="0.35">
      <c r="A41" s="38" t="s">
        <v>57</v>
      </c>
      <c r="B41" s="16"/>
      <c r="D41" s="38" t="s">
        <v>57</v>
      </c>
      <c r="E41" s="16"/>
    </row>
    <row r="43" spans="1:5" ht="15.5" x14ac:dyDescent="0.35">
      <c r="A43" s="112" t="s">
        <v>139</v>
      </c>
      <c r="B43" s="112"/>
    </row>
    <row r="44" spans="1:5" x14ac:dyDescent="0.35">
      <c r="A44" s="9" t="s">
        <v>33</v>
      </c>
      <c r="B44" s="9" t="s">
        <v>11</v>
      </c>
    </row>
    <row r="45" spans="1:5" ht="15.5" x14ac:dyDescent="0.35">
      <c r="A45" s="38" t="s">
        <v>56</v>
      </c>
      <c r="B45" s="16"/>
    </row>
    <row r="46" spans="1:5" ht="15.5" x14ac:dyDescent="0.35">
      <c r="A46" s="38" t="s">
        <v>57</v>
      </c>
      <c r="B46" s="16"/>
    </row>
    <row r="48" spans="1:5" ht="33.5" customHeight="1" x14ac:dyDescent="0.35"/>
  </sheetData>
  <mergeCells count="11">
    <mergeCell ref="A43:B43"/>
    <mergeCell ref="D17:E17"/>
    <mergeCell ref="G17:H17"/>
    <mergeCell ref="D22:E22"/>
    <mergeCell ref="D27:E27"/>
    <mergeCell ref="D32:E32"/>
    <mergeCell ref="A17:B17"/>
    <mergeCell ref="A26:B26"/>
    <mergeCell ref="D38:E38"/>
    <mergeCell ref="A33:B33"/>
    <mergeCell ref="A38:B3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6F586-6D6B-4733-B8D0-2ED6E39188EA}">
  <dimension ref="A1:L44"/>
  <sheetViews>
    <sheetView topLeftCell="A9" zoomScale="70" zoomScaleNormal="70" zoomScaleSheetLayoutView="80" workbookViewId="0">
      <selection activeCell="D34" sqref="D34"/>
    </sheetView>
  </sheetViews>
  <sheetFormatPr defaultRowHeight="14.5" x14ac:dyDescent="0.35"/>
  <cols>
    <col min="1" max="1" width="32.08984375" style="11" customWidth="1"/>
    <col min="2" max="2" width="29.90625" style="21" customWidth="1"/>
    <col min="3" max="3" width="11.6328125" style="11" customWidth="1"/>
    <col min="4" max="4" width="34.26953125" style="11" customWidth="1"/>
    <col min="5" max="5" width="22.90625" style="21" customWidth="1"/>
    <col min="6" max="6" width="14" style="11" customWidth="1"/>
    <col min="7" max="7" width="10" style="11" customWidth="1"/>
    <col min="8" max="8" width="14.90625" style="11" customWidth="1"/>
    <col min="9" max="9" width="35.81640625" style="11" customWidth="1"/>
    <col min="10" max="10" width="15.36328125" style="10" customWidth="1"/>
  </cols>
  <sheetData>
    <row r="1" spans="1:5" ht="15.5" x14ac:dyDescent="0.35">
      <c r="A1" s="27" t="s">
        <v>28</v>
      </c>
      <c r="B1" s="45"/>
      <c r="C1" s="20"/>
      <c r="D1" s="20"/>
      <c r="E1" s="11"/>
    </row>
    <row r="17" spans="1:12" ht="32" customHeight="1" x14ac:dyDescent="0.35">
      <c r="A17" s="115" t="s">
        <v>145</v>
      </c>
      <c r="B17" s="115"/>
      <c r="D17" s="115" t="s">
        <v>150</v>
      </c>
      <c r="E17" s="115"/>
      <c r="G17" s="118" t="s">
        <v>46</v>
      </c>
      <c r="H17" s="118"/>
      <c r="I17" s="118"/>
      <c r="J17" s="118"/>
      <c r="K17" s="118"/>
    </row>
    <row r="18" spans="1:12" ht="43.5" customHeight="1" x14ac:dyDescent="0.35">
      <c r="A18" s="9" t="s">
        <v>33</v>
      </c>
      <c r="B18" s="9" t="s">
        <v>11</v>
      </c>
      <c r="D18" s="9" t="s">
        <v>33</v>
      </c>
      <c r="E18" s="9" t="s">
        <v>11</v>
      </c>
      <c r="G18" s="9" t="s">
        <v>74</v>
      </c>
      <c r="H18" s="9" t="s">
        <v>30</v>
      </c>
      <c r="I18" s="9" t="s">
        <v>73</v>
      </c>
      <c r="J18" s="9" t="s">
        <v>49</v>
      </c>
      <c r="K18" s="26" t="s">
        <v>12</v>
      </c>
    </row>
    <row r="19" spans="1:12" ht="31" x14ac:dyDescent="0.35">
      <c r="A19" s="1" t="s">
        <v>34</v>
      </c>
      <c r="B19" s="39">
        <f>'B_Figure 1'!B28</f>
        <v>0</v>
      </c>
      <c r="D19" s="41" t="s">
        <v>56</v>
      </c>
      <c r="E19" s="39">
        <f>'B_Figure 1'!E24</f>
        <v>0</v>
      </c>
      <c r="G19" s="1" t="s">
        <v>75</v>
      </c>
      <c r="H19" s="39" t="s">
        <v>65</v>
      </c>
      <c r="I19" s="67" t="s">
        <v>84</v>
      </c>
      <c r="J19" s="18">
        <f>SUM(B21:B22)</f>
        <v>0</v>
      </c>
      <c r="K19" s="66">
        <f>RANK(J19,J$19:J$27)+COUNTIF($J$19:J19,J19)-1</f>
        <v>1</v>
      </c>
      <c r="L19" s="65"/>
    </row>
    <row r="20" spans="1:12" ht="31" x14ac:dyDescent="0.35">
      <c r="A20" s="32" t="s">
        <v>35</v>
      </c>
      <c r="B20" s="39">
        <f>'B_Figure 1'!B29</f>
        <v>0</v>
      </c>
      <c r="D20" s="41" t="s">
        <v>57</v>
      </c>
      <c r="E20" s="39">
        <f>'B_Figure 1'!E25</f>
        <v>0</v>
      </c>
      <c r="G20" s="1" t="s">
        <v>76</v>
      </c>
      <c r="H20" s="39" t="s">
        <v>64</v>
      </c>
      <c r="I20" s="67" t="s">
        <v>85</v>
      </c>
      <c r="J20" s="18">
        <f>B26</f>
        <v>0</v>
      </c>
      <c r="K20" s="66">
        <f>RANK(J20,J$19:J$27)+COUNTIF($J$19:J20,J20)-1</f>
        <v>2</v>
      </c>
      <c r="L20" s="65"/>
    </row>
    <row r="21" spans="1:12" ht="31" x14ac:dyDescent="0.35">
      <c r="A21" s="32" t="s">
        <v>36</v>
      </c>
      <c r="B21" s="39">
        <f>'B_Figure 1'!B30</f>
        <v>0</v>
      </c>
      <c r="G21" s="1" t="s">
        <v>77</v>
      </c>
      <c r="H21" s="39" t="s">
        <v>67</v>
      </c>
      <c r="I21" s="16" t="s">
        <v>86</v>
      </c>
      <c r="J21" s="18">
        <f>B31</f>
        <v>0</v>
      </c>
      <c r="K21" s="66">
        <f>RANK(J21,J$19:J$27)+COUNTIF($J$19:J21,J21)-1</f>
        <v>3</v>
      </c>
      <c r="L21" s="65"/>
    </row>
    <row r="22" spans="1:12" ht="29.5" customHeight="1" x14ac:dyDescent="0.35">
      <c r="A22" s="32" t="s">
        <v>37</v>
      </c>
      <c r="B22" s="39">
        <f>'B_Figure 1'!B31</f>
        <v>0</v>
      </c>
      <c r="C22" s="40"/>
      <c r="D22" s="115" t="s">
        <v>151</v>
      </c>
      <c r="E22" s="115"/>
      <c r="G22" s="1" t="s">
        <v>78</v>
      </c>
      <c r="H22" s="39" t="s">
        <v>66</v>
      </c>
      <c r="I22" s="67" t="s">
        <v>87</v>
      </c>
      <c r="J22" s="53">
        <f>B36</f>
        <v>0</v>
      </c>
      <c r="K22" s="66">
        <f>RANK(J22,J$19:J$27)+COUNTIF($J$19:J22,J22)-1</f>
        <v>4</v>
      </c>
      <c r="L22" s="65"/>
    </row>
    <row r="23" spans="1:12" ht="29" x14ac:dyDescent="0.35">
      <c r="A23" s="33"/>
      <c r="D23" s="9" t="s">
        <v>33</v>
      </c>
      <c r="E23" s="9" t="s">
        <v>11</v>
      </c>
      <c r="G23" s="1" t="s">
        <v>79</v>
      </c>
      <c r="H23" s="39" t="s">
        <v>68</v>
      </c>
      <c r="I23" s="67" t="s">
        <v>88</v>
      </c>
      <c r="J23" s="53">
        <f>B41</f>
        <v>0</v>
      </c>
      <c r="K23" s="66">
        <f>RANK(J23,J$19:J$27)+COUNTIF($J$19:J23,J23)-1</f>
        <v>5</v>
      </c>
      <c r="L23" s="65"/>
    </row>
    <row r="24" spans="1:12" ht="36" customHeight="1" x14ac:dyDescent="0.35">
      <c r="A24" s="115" t="s">
        <v>146</v>
      </c>
      <c r="B24" s="115"/>
      <c r="D24" s="41" t="s">
        <v>56</v>
      </c>
      <c r="E24" s="39">
        <f>'B_Figure 1'!E29</f>
        <v>0</v>
      </c>
      <c r="G24" s="1" t="s">
        <v>80</v>
      </c>
      <c r="H24" s="39" t="s">
        <v>69</v>
      </c>
      <c r="I24" s="67" t="s">
        <v>89</v>
      </c>
      <c r="J24" s="53">
        <f>E19</f>
        <v>0</v>
      </c>
      <c r="K24" s="66">
        <f>RANK(J24,J$19:J$27)+COUNTIF($J$19:J24,J24)-1</f>
        <v>6</v>
      </c>
      <c r="L24" s="65"/>
    </row>
    <row r="25" spans="1:12" ht="31" x14ac:dyDescent="0.35">
      <c r="A25" s="9" t="s">
        <v>33</v>
      </c>
      <c r="B25" s="9" t="s">
        <v>11</v>
      </c>
      <c r="D25" s="41" t="s">
        <v>57</v>
      </c>
      <c r="E25" s="39">
        <f>'B_Figure 1'!E30</f>
        <v>0</v>
      </c>
      <c r="G25" s="1" t="s">
        <v>81</v>
      </c>
      <c r="H25" s="39" t="s">
        <v>70</v>
      </c>
      <c r="I25" s="67" t="s">
        <v>90</v>
      </c>
      <c r="J25" s="53">
        <f>E24</f>
        <v>0</v>
      </c>
      <c r="K25" s="66">
        <f>RANK(J25,J$19:J$27)+COUNTIF($J$19:J25,J25)-1</f>
        <v>7</v>
      </c>
      <c r="L25" s="65"/>
    </row>
    <row r="26" spans="1:12" ht="38" customHeight="1" x14ac:dyDescent="0.35">
      <c r="A26" s="41" t="s">
        <v>56</v>
      </c>
      <c r="B26" s="39">
        <f>'B_Figure 1'!B35</f>
        <v>0</v>
      </c>
      <c r="G26" s="1" t="s">
        <v>82</v>
      </c>
      <c r="H26" s="39" t="s">
        <v>71</v>
      </c>
      <c r="I26" s="67" t="s">
        <v>91</v>
      </c>
      <c r="J26" s="53">
        <f>E29</f>
        <v>0</v>
      </c>
      <c r="K26" s="66">
        <f>RANK(J26,J$19:J$27)+COUNTIF($J$19:J26,J26)-1</f>
        <v>8</v>
      </c>
      <c r="L26" s="65"/>
    </row>
    <row r="27" spans="1:12" ht="31" customHeight="1" x14ac:dyDescent="0.35">
      <c r="A27" s="41" t="s">
        <v>57</v>
      </c>
      <c r="B27" s="39">
        <f>'B_Figure 1'!B36</f>
        <v>0</v>
      </c>
      <c r="D27" s="115" t="s">
        <v>152</v>
      </c>
      <c r="E27" s="115"/>
      <c r="G27" s="1" t="s">
        <v>83</v>
      </c>
      <c r="H27" s="39" t="s">
        <v>72</v>
      </c>
      <c r="I27" s="67" t="s">
        <v>92</v>
      </c>
      <c r="J27" s="53">
        <f>E34</f>
        <v>0</v>
      </c>
      <c r="K27" s="66">
        <f>RANK(J27,J$19:J$27)+COUNTIF($J$19:J27,J27)-1</f>
        <v>9</v>
      </c>
      <c r="L27" s="65"/>
    </row>
    <row r="28" spans="1:12" x14ac:dyDescent="0.35">
      <c r="A28" s="21"/>
      <c r="D28" s="9" t="s">
        <v>33</v>
      </c>
      <c r="E28" s="9" t="s">
        <v>11</v>
      </c>
    </row>
    <row r="29" spans="1:12" ht="29.5" customHeight="1" x14ac:dyDescent="0.35">
      <c r="A29" s="115" t="s">
        <v>147</v>
      </c>
      <c r="B29" s="115"/>
      <c r="D29" s="41" t="s">
        <v>56</v>
      </c>
      <c r="E29" s="39">
        <f>'B_Figure 1'!E34</f>
        <v>0</v>
      </c>
    </row>
    <row r="30" spans="1:12" ht="31" x14ac:dyDescent="0.35">
      <c r="A30" s="9" t="s">
        <v>33</v>
      </c>
      <c r="B30" s="9" t="s">
        <v>11</v>
      </c>
      <c r="D30" s="41" t="s">
        <v>57</v>
      </c>
      <c r="E30" s="39">
        <f>'B_Figure 1'!E35</f>
        <v>0</v>
      </c>
    </row>
    <row r="31" spans="1:12" ht="31" x14ac:dyDescent="0.35">
      <c r="A31" s="41" t="s">
        <v>56</v>
      </c>
      <c r="B31" s="39">
        <f>'B_Figure 1'!B40</f>
        <v>0</v>
      </c>
    </row>
    <row r="32" spans="1:12" ht="30.5" customHeight="1" x14ac:dyDescent="0.35">
      <c r="A32" s="41" t="s">
        <v>57</v>
      </c>
      <c r="B32" s="39">
        <f>'B_Figure 1'!B41</f>
        <v>0</v>
      </c>
      <c r="D32" s="115" t="s">
        <v>153</v>
      </c>
      <c r="E32" s="115"/>
    </row>
    <row r="33" spans="1:5" x14ac:dyDescent="0.35">
      <c r="A33" s="21"/>
      <c r="D33" s="9" t="s">
        <v>33</v>
      </c>
      <c r="E33" s="9" t="s">
        <v>11</v>
      </c>
    </row>
    <row r="34" spans="1:5" ht="33" customHeight="1" x14ac:dyDescent="0.35">
      <c r="A34" s="115" t="s">
        <v>148</v>
      </c>
      <c r="B34" s="115"/>
      <c r="D34" s="41" t="s">
        <v>56</v>
      </c>
      <c r="E34" s="39">
        <f>'B_Figure 1'!E40</f>
        <v>0</v>
      </c>
    </row>
    <row r="35" spans="1:5" ht="31" x14ac:dyDescent="0.35">
      <c r="A35" s="9" t="s">
        <v>33</v>
      </c>
      <c r="B35" s="9" t="s">
        <v>11</v>
      </c>
      <c r="D35" s="41" t="s">
        <v>57</v>
      </c>
      <c r="E35" s="39">
        <f>'B_Figure 1'!E41</f>
        <v>0</v>
      </c>
    </row>
    <row r="36" spans="1:5" ht="31" x14ac:dyDescent="0.35">
      <c r="A36" s="41" t="s">
        <v>56</v>
      </c>
      <c r="B36" s="39">
        <f>'B_Figure 1'!B45</f>
        <v>0</v>
      </c>
    </row>
    <row r="37" spans="1:5" ht="31" x14ac:dyDescent="0.35">
      <c r="A37" s="41" t="s">
        <v>57</v>
      </c>
      <c r="B37" s="39">
        <f>'B_Figure 1'!B46</f>
        <v>0</v>
      </c>
    </row>
    <row r="38" spans="1:5" x14ac:dyDescent="0.35">
      <c r="A38" s="21"/>
    </row>
    <row r="39" spans="1:5" ht="35.5" customHeight="1" x14ac:dyDescent="0.35">
      <c r="A39" s="115" t="s">
        <v>149</v>
      </c>
      <c r="B39" s="115"/>
    </row>
    <row r="40" spans="1:5" x14ac:dyDescent="0.35">
      <c r="A40" s="9" t="s">
        <v>33</v>
      </c>
      <c r="B40" s="9" t="s">
        <v>11</v>
      </c>
    </row>
    <row r="41" spans="1:5" ht="31" x14ac:dyDescent="0.35">
      <c r="A41" s="41" t="s">
        <v>56</v>
      </c>
      <c r="B41" s="39">
        <f>'B_Figure 1'!E19</f>
        <v>0</v>
      </c>
    </row>
    <row r="42" spans="1:5" ht="31" x14ac:dyDescent="0.35">
      <c r="A42" s="41" t="s">
        <v>57</v>
      </c>
      <c r="B42" s="39">
        <f>'B_Figure 1'!E20</f>
        <v>0</v>
      </c>
    </row>
    <row r="44" spans="1:5" ht="27.5" customHeight="1" x14ac:dyDescent="0.35"/>
  </sheetData>
  <mergeCells count="10">
    <mergeCell ref="G17:K17"/>
    <mergeCell ref="A24:B24"/>
    <mergeCell ref="A34:B34"/>
    <mergeCell ref="D32:E32"/>
    <mergeCell ref="A39:B39"/>
    <mergeCell ref="D17:E17"/>
    <mergeCell ref="D22:E22"/>
    <mergeCell ref="D27:E27"/>
    <mergeCell ref="A17:B17"/>
    <mergeCell ref="A29:B29"/>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20676-506A-4D09-B955-41112D8916D5}">
  <dimension ref="A1:M53"/>
  <sheetViews>
    <sheetView topLeftCell="A15" zoomScale="70" zoomScaleNormal="70" zoomScaleSheetLayoutView="80" workbookViewId="0">
      <selection activeCell="T35" sqref="T35"/>
    </sheetView>
  </sheetViews>
  <sheetFormatPr defaultRowHeight="14.5" x14ac:dyDescent="0.35"/>
  <cols>
    <col min="1" max="1" width="31" style="11" customWidth="1"/>
    <col min="2" max="6" width="13" style="21" customWidth="1"/>
    <col min="7" max="7" width="5.54296875" style="11" customWidth="1"/>
    <col min="8" max="8" width="33.7265625" style="11" customWidth="1"/>
    <col min="9" max="9" width="13.1796875" style="21" customWidth="1"/>
    <col min="10" max="10" width="12.54296875" style="11" customWidth="1"/>
    <col min="11" max="13" width="11.1796875" customWidth="1"/>
  </cols>
  <sheetData>
    <row r="1" spans="1:13" ht="15.5" x14ac:dyDescent="0.35">
      <c r="A1" s="61" t="s">
        <v>31</v>
      </c>
      <c r="B1" s="45"/>
      <c r="C1" s="45"/>
      <c r="D1" s="45"/>
      <c r="E1" s="45"/>
      <c r="F1" s="45"/>
      <c r="G1" s="45"/>
      <c r="H1"/>
      <c r="I1"/>
      <c r="J1"/>
    </row>
    <row r="3" spans="1:13" ht="18" customHeight="1" x14ac:dyDescent="0.35">
      <c r="H3" s="51" t="s">
        <v>150</v>
      </c>
      <c r="I3" s="51"/>
      <c r="J3" s="51"/>
      <c r="K3" s="51"/>
      <c r="L3" s="51"/>
      <c r="M3" s="51"/>
    </row>
    <row r="4" spans="1:13" x14ac:dyDescent="0.35">
      <c r="H4" s="9" t="s">
        <v>33</v>
      </c>
      <c r="I4" s="9" t="str">
        <f>A14</f>
        <v>Group 1</v>
      </c>
      <c r="J4" s="9" t="str">
        <f>A15</f>
        <v>Group 2</v>
      </c>
      <c r="K4" s="9" t="str">
        <f>A16</f>
        <v>Group 3</v>
      </c>
      <c r="L4" s="9" t="str">
        <f>A17</f>
        <v>Group 4</v>
      </c>
      <c r="M4" s="9" t="str">
        <f>A18</f>
        <v>Group 5</v>
      </c>
    </row>
    <row r="5" spans="1:13" ht="31" x14ac:dyDescent="0.35">
      <c r="H5" s="41" t="s">
        <v>56</v>
      </c>
      <c r="I5" s="39"/>
      <c r="J5" s="39"/>
      <c r="K5" s="39"/>
      <c r="L5" s="39"/>
      <c r="M5" s="39"/>
    </row>
    <row r="6" spans="1:13" ht="31" x14ac:dyDescent="0.35">
      <c r="H6" s="41" t="s">
        <v>57</v>
      </c>
      <c r="I6" s="39"/>
      <c r="J6" s="39"/>
      <c r="K6" s="39"/>
      <c r="L6" s="39"/>
      <c r="M6" s="39"/>
    </row>
    <row r="8" spans="1:13" ht="21.5" customHeight="1" x14ac:dyDescent="0.35">
      <c r="H8" s="51" t="s">
        <v>151</v>
      </c>
      <c r="I8" s="51"/>
      <c r="J8" s="51"/>
      <c r="K8" s="51"/>
      <c r="L8" s="51"/>
      <c r="M8" s="51"/>
    </row>
    <row r="9" spans="1:13" x14ac:dyDescent="0.35">
      <c r="H9" s="9" t="s">
        <v>33</v>
      </c>
      <c r="I9" s="9" t="str">
        <f>A14</f>
        <v>Group 1</v>
      </c>
      <c r="J9" s="9" t="str">
        <f>A15</f>
        <v>Group 2</v>
      </c>
      <c r="K9" s="9" t="str">
        <f>A16</f>
        <v>Group 3</v>
      </c>
      <c r="L9" s="9" t="str">
        <f>A17</f>
        <v>Group 4</v>
      </c>
      <c r="M9" s="9" t="str">
        <f>A18</f>
        <v>Group 5</v>
      </c>
    </row>
    <row r="10" spans="1:13" ht="31" x14ac:dyDescent="0.35">
      <c r="H10" s="41" t="s">
        <v>56</v>
      </c>
      <c r="I10" s="39"/>
      <c r="J10" s="39"/>
      <c r="K10" s="39"/>
      <c r="L10" s="39"/>
      <c r="M10" s="39"/>
    </row>
    <row r="11" spans="1:13" ht="31" x14ac:dyDescent="0.35">
      <c r="H11" s="41" t="s">
        <v>57</v>
      </c>
      <c r="I11" s="39"/>
      <c r="J11" s="39"/>
      <c r="K11" s="39"/>
      <c r="L11" s="39"/>
      <c r="M11" s="39"/>
    </row>
    <row r="13" spans="1:13" ht="30" customHeight="1" x14ac:dyDescent="0.35">
      <c r="A13" s="50" t="s">
        <v>45</v>
      </c>
      <c r="H13" s="51" t="s">
        <v>152</v>
      </c>
      <c r="I13" s="51"/>
      <c r="J13" s="51"/>
      <c r="K13" s="51"/>
      <c r="L13" s="51"/>
      <c r="M13" s="51"/>
    </row>
    <row r="14" spans="1:13" x14ac:dyDescent="0.35">
      <c r="A14" s="49" t="s">
        <v>6</v>
      </c>
      <c r="H14" s="9" t="s">
        <v>33</v>
      </c>
      <c r="I14" s="9" t="str">
        <f>A14</f>
        <v>Group 1</v>
      </c>
      <c r="J14" s="9" t="str">
        <f>A15</f>
        <v>Group 2</v>
      </c>
      <c r="K14" s="9" t="str">
        <f>A16</f>
        <v>Group 3</v>
      </c>
      <c r="L14" s="9" t="str">
        <f>A17</f>
        <v>Group 4</v>
      </c>
      <c r="M14" s="9" t="str">
        <f>A18</f>
        <v>Group 5</v>
      </c>
    </row>
    <row r="15" spans="1:13" ht="31" x14ac:dyDescent="0.35">
      <c r="A15" s="49" t="s">
        <v>7</v>
      </c>
      <c r="H15" s="41" t="s">
        <v>56</v>
      </c>
      <c r="I15" s="39"/>
      <c r="J15" s="39"/>
      <c r="K15" s="39"/>
      <c r="L15" s="39"/>
      <c r="M15" s="39"/>
    </row>
    <row r="16" spans="1:13" ht="45" customHeight="1" x14ac:dyDescent="0.35">
      <c r="A16" s="49" t="s">
        <v>8</v>
      </c>
      <c r="H16" s="41" t="s">
        <v>57</v>
      </c>
      <c r="I16" s="39"/>
      <c r="J16" s="39"/>
      <c r="K16" s="39"/>
      <c r="L16" s="39"/>
      <c r="M16" s="39"/>
    </row>
    <row r="17" spans="1:13" ht="24.5" customHeight="1" x14ac:dyDescent="0.35">
      <c r="A17" s="49" t="s">
        <v>9</v>
      </c>
    </row>
    <row r="18" spans="1:13" ht="15.5" customHeight="1" x14ac:dyDescent="0.35">
      <c r="A18" s="49" t="s">
        <v>10</v>
      </c>
      <c r="H18" s="51" t="s">
        <v>153</v>
      </c>
      <c r="I18" s="51"/>
      <c r="J18" s="51"/>
      <c r="K18" s="51"/>
      <c r="L18" s="51"/>
      <c r="M18" s="51"/>
    </row>
    <row r="19" spans="1:13" x14ac:dyDescent="0.35">
      <c r="H19" s="9" t="s">
        <v>33</v>
      </c>
      <c r="I19" s="9" t="str">
        <f>A14</f>
        <v>Group 1</v>
      </c>
      <c r="J19" s="9" t="str">
        <f>A15</f>
        <v>Group 2</v>
      </c>
      <c r="K19" s="9" t="str">
        <f>A16</f>
        <v>Group 3</v>
      </c>
      <c r="L19" s="9" t="str">
        <f>A17</f>
        <v>Group 4</v>
      </c>
      <c r="M19" s="9" t="str">
        <f>A18</f>
        <v>Group 5</v>
      </c>
    </row>
    <row r="20" spans="1:13" ht="31" x14ac:dyDescent="0.35">
      <c r="A20" s="51" t="s">
        <v>145</v>
      </c>
      <c r="B20" s="51"/>
      <c r="C20" s="51"/>
      <c r="D20" s="51"/>
      <c r="E20" s="51"/>
      <c r="F20" s="51"/>
      <c r="H20" s="41" t="s">
        <v>56</v>
      </c>
      <c r="I20" s="39"/>
      <c r="J20" s="39"/>
      <c r="K20" s="39"/>
      <c r="L20" s="39"/>
      <c r="M20" s="39"/>
    </row>
    <row r="21" spans="1:13" ht="31" customHeight="1" x14ac:dyDescent="0.35">
      <c r="A21" s="52" t="s">
        <v>33</v>
      </c>
      <c r="B21" s="9" t="str">
        <f>A14</f>
        <v>Group 1</v>
      </c>
      <c r="C21" s="9" t="str">
        <f>A15</f>
        <v>Group 2</v>
      </c>
      <c r="D21" s="9" t="str">
        <f>A16</f>
        <v>Group 3</v>
      </c>
      <c r="E21" s="9" t="str">
        <f>A17</f>
        <v>Group 4</v>
      </c>
      <c r="F21" s="9" t="str">
        <f>A18</f>
        <v>Group 5</v>
      </c>
      <c r="H21" s="41" t="s">
        <v>57</v>
      </c>
      <c r="I21" s="39"/>
      <c r="J21" s="39"/>
      <c r="K21" s="39"/>
      <c r="L21" s="39"/>
      <c r="M21" s="39"/>
    </row>
    <row r="22" spans="1:13" ht="33.5" customHeight="1" x14ac:dyDescent="0.35">
      <c r="A22" s="46" t="s">
        <v>34</v>
      </c>
      <c r="B22" s="39"/>
      <c r="C22" s="39"/>
      <c r="D22" s="39"/>
      <c r="E22" s="39"/>
      <c r="F22" s="39"/>
    </row>
    <row r="23" spans="1:13" ht="28.5" customHeight="1" x14ac:dyDescent="0.35">
      <c r="A23" s="32" t="s">
        <v>35</v>
      </c>
      <c r="B23" s="39"/>
      <c r="C23" s="39"/>
      <c r="D23" s="39"/>
      <c r="E23" s="39"/>
      <c r="F23" s="39"/>
      <c r="H23" s="48" t="s">
        <v>46</v>
      </c>
      <c r="I23" s="42"/>
      <c r="J23" s="62"/>
    </row>
    <row r="24" spans="1:13" ht="59" customHeight="1" x14ac:dyDescent="0.35">
      <c r="A24" s="32" t="s">
        <v>36</v>
      </c>
      <c r="B24" s="39"/>
      <c r="C24" s="39"/>
      <c r="D24" s="39"/>
      <c r="E24" s="39"/>
      <c r="F24" s="39"/>
      <c r="H24" s="9" t="s">
        <v>44</v>
      </c>
      <c r="I24" s="120" t="s">
        <v>128</v>
      </c>
      <c r="J24" s="120"/>
    </row>
    <row r="25" spans="1:13" ht="31" x14ac:dyDescent="0.35">
      <c r="A25" s="32" t="s">
        <v>37</v>
      </c>
      <c r="B25" s="39"/>
      <c r="C25" s="39"/>
      <c r="D25" s="39"/>
      <c r="E25" s="39"/>
      <c r="F25" s="39"/>
      <c r="H25" s="22" t="str">
        <f>A14</f>
        <v>Group 1</v>
      </c>
      <c r="I25" s="119"/>
      <c r="J25" s="119"/>
    </row>
    <row r="26" spans="1:13" ht="15.5" x14ac:dyDescent="0.35">
      <c r="A26" s="33"/>
      <c r="H26" s="22" t="str">
        <f>A15</f>
        <v>Group 2</v>
      </c>
      <c r="I26" s="119"/>
      <c r="J26" s="119"/>
    </row>
    <row r="27" spans="1:13" ht="46.5" customHeight="1" x14ac:dyDescent="0.35">
      <c r="A27" s="51" t="s">
        <v>146</v>
      </c>
      <c r="B27" s="34"/>
      <c r="C27" s="34"/>
      <c r="D27" s="34"/>
      <c r="E27" s="34"/>
      <c r="F27" s="34"/>
      <c r="H27" s="22" t="str">
        <f>A16</f>
        <v>Group 3</v>
      </c>
      <c r="I27" s="119"/>
      <c r="J27" s="119"/>
    </row>
    <row r="28" spans="1:13" ht="29.5" customHeight="1" x14ac:dyDescent="0.35">
      <c r="A28" s="52" t="s">
        <v>33</v>
      </c>
      <c r="B28" s="9" t="str">
        <f>A14</f>
        <v>Group 1</v>
      </c>
      <c r="C28" s="9" t="str">
        <f>A15</f>
        <v>Group 2</v>
      </c>
      <c r="D28" s="9" t="str">
        <f>A16</f>
        <v>Group 3</v>
      </c>
      <c r="E28" s="9" t="str">
        <f>A17</f>
        <v>Group 4</v>
      </c>
      <c r="F28" s="9" t="str">
        <f>A18</f>
        <v>Group 5</v>
      </c>
      <c r="G28" s="40"/>
      <c r="H28" s="47" t="str">
        <f>A17</f>
        <v>Group 4</v>
      </c>
      <c r="I28" s="119"/>
      <c r="J28" s="119"/>
    </row>
    <row r="29" spans="1:13" ht="33" customHeight="1" x14ac:dyDescent="0.35">
      <c r="A29" s="32" t="s">
        <v>56</v>
      </c>
      <c r="B29" s="39"/>
      <c r="C29" s="39"/>
      <c r="D29" s="39"/>
      <c r="E29" s="39"/>
      <c r="F29" s="39"/>
      <c r="H29" s="47" t="str">
        <f>A18</f>
        <v>Group 5</v>
      </c>
      <c r="I29" s="119"/>
      <c r="J29" s="119"/>
    </row>
    <row r="30" spans="1:13" ht="35.5" customHeight="1" x14ac:dyDescent="0.35">
      <c r="A30" s="32" t="s">
        <v>57</v>
      </c>
      <c r="B30" s="39"/>
      <c r="C30" s="39"/>
      <c r="D30" s="39"/>
      <c r="E30" s="39"/>
      <c r="F30" s="39"/>
      <c r="K30" s="11"/>
      <c r="L30" s="11"/>
      <c r="M30" s="11"/>
    </row>
    <row r="31" spans="1:13" x14ac:dyDescent="0.35">
      <c r="K31" s="11"/>
      <c r="L31" s="11"/>
      <c r="M31" s="11"/>
    </row>
    <row r="32" spans="1:13" ht="33.5" customHeight="1" x14ac:dyDescent="0.35">
      <c r="A32" s="51" t="s">
        <v>147</v>
      </c>
      <c r="B32" s="35"/>
      <c r="C32" s="35"/>
      <c r="D32" s="35"/>
      <c r="E32" s="35"/>
      <c r="F32" s="35"/>
    </row>
    <row r="33" spans="1:6" ht="31" customHeight="1" x14ac:dyDescent="0.35">
      <c r="A33" s="52" t="s">
        <v>33</v>
      </c>
      <c r="B33" s="9" t="str">
        <f>A14</f>
        <v>Group 1</v>
      </c>
      <c r="C33" s="9" t="str">
        <f>A15</f>
        <v>Group 2</v>
      </c>
      <c r="D33" s="9" t="str">
        <f>A16</f>
        <v>Group 3</v>
      </c>
      <c r="E33" s="9" t="str">
        <f>A17</f>
        <v>Group 4</v>
      </c>
      <c r="F33" s="9" t="str">
        <f>A18</f>
        <v>Group 5</v>
      </c>
    </row>
    <row r="34" spans="1:6" ht="31" x14ac:dyDescent="0.35">
      <c r="A34" s="32" t="s">
        <v>56</v>
      </c>
      <c r="B34" s="39"/>
      <c r="C34" s="39"/>
      <c r="D34" s="39"/>
      <c r="E34" s="39"/>
      <c r="F34" s="39"/>
    </row>
    <row r="35" spans="1:6" s="11" customFormat="1" ht="40" customHeight="1" x14ac:dyDescent="0.35">
      <c r="A35" s="32" t="s">
        <v>57</v>
      </c>
      <c r="B35" s="39"/>
      <c r="C35" s="39"/>
      <c r="D35" s="39"/>
      <c r="E35" s="39"/>
      <c r="F35" s="39"/>
    </row>
    <row r="36" spans="1:6" s="11" customFormat="1" x14ac:dyDescent="0.35">
      <c r="B36" s="21"/>
      <c r="C36" s="21"/>
      <c r="D36" s="21"/>
      <c r="E36" s="21"/>
      <c r="F36" s="21"/>
    </row>
    <row r="37" spans="1:6" s="11" customFormat="1" ht="15.5" x14ac:dyDescent="0.35">
      <c r="A37" s="51" t="s">
        <v>148</v>
      </c>
      <c r="B37" s="34"/>
      <c r="C37" s="34"/>
      <c r="D37" s="34"/>
      <c r="E37" s="34"/>
      <c r="F37" s="34"/>
    </row>
    <row r="38" spans="1:6" s="11" customFormat="1" ht="15.5" customHeight="1" x14ac:dyDescent="0.35">
      <c r="A38" s="52" t="s">
        <v>33</v>
      </c>
      <c r="B38" s="9" t="str">
        <f>A14</f>
        <v>Group 1</v>
      </c>
      <c r="C38" s="9" t="str">
        <f>A15</f>
        <v>Group 2</v>
      </c>
      <c r="D38" s="9" t="str">
        <f>A16</f>
        <v>Group 3</v>
      </c>
      <c r="E38" s="9" t="str">
        <f>A17</f>
        <v>Group 4</v>
      </c>
      <c r="F38" s="9" t="str">
        <f>A18</f>
        <v>Group 5</v>
      </c>
    </row>
    <row r="39" spans="1:6" s="11" customFormat="1" ht="31" x14ac:dyDescent="0.35">
      <c r="A39" s="32" t="s">
        <v>56</v>
      </c>
      <c r="B39" s="39"/>
      <c r="C39" s="39"/>
      <c r="D39" s="39"/>
      <c r="E39" s="39"/>
      <c r="F39" s="39"/>
    </row>
    <row r="40" spans="1:6" s="11" customFormat="1" ht="38.25" customHeight="1" x14ac:dyDescent="0.35">
      <c r="A40" s="32" t="s">
        <v>57</v>
      </c>
      <c r="B40" s="39"/>
      <c r="C40" s="39"/>
      <c r="D40" s="39"/>
      <c r="E40" s="39"/>
      <c r="F40" s="39"/>
    </row>
    <row r="41" spans="1:6" s="11" customFormat="1" x14ac:dyDescent="0.35">
      <c r="B41" s="21"/>
      <c r="C41" s="21"/>
      <c r="D41" s="21"/>
      <c r="E41" s="21"/>
      <c r="F41" s="21"/>
    </row>
    <row r="42" spans="1:6" s="11" customFormat="1" ht="15.5" x14ac:dyDescent="0.35">
      <c r="A42" s="51" t="s">
        <v>149</v>
      </c>
      <c r="B42" s="34"/>
      <c r="C42" s="34"/>
      <c r="D42" s="34"/>
      <c r="E42" s="34"/>
      <c r="F42" s="34"/>
    </row>
    <row r="43" spans="1:6" s="11" customFormat="1" x14ac:dyDescent="0.35">
      <c r="A43" s="52" t="s">
        <v>33</v>
      </c>
      <c r="B43" s="9" t="str">
        <f>A14</f>
        <v>Group 1</v>
      </c>
      <c r="C43" s="9" t="str">
        <f>A15</f>
        <v>Group 2</v>
      </c>
      <c r="D43" s="9" t="str">
        <f>A16</f>
        <v>Group 3</v>
      </c>
      <c r="E43" s="9" t="str">
        <f>A17</f>
        <v>Group 4</v>
      </c>
      <c r="F43" s="9" t="str">
        <f>A18</f>
        <v>Group 5</v>
      </c>
    </row>
    <row r="44" spans="1:6" s="11" customFormat="1" ht="16" customHeight="1" x14ac:dyDescent="0.35">
      <c r="A44" s="32" t="s">
        <v>56</v>
      </c>
      <c r="B44" s="39"/>
      <c r="C44" s="39"/>
      <c r="D44" s="39"/>
      <c r="E44" s="39"/>
      <c r="F44" s="39"/>
    </row>
    <row r="45" spans="1:6" s="11" customFormat="1" ht="28.5" customHeight="1" x14ac:dyDescent="0.35">
      <c r="A45" s="32" t="s">
        <v>57</v>
      </c>
      <c r="B45" s="39"/>
      <c r="C45" s="39"/>
      <c r="D45" s="39"/>
      <c r="E45" s="39"/>
      <c r="F45" s="39"/>
    </row>
    <row r="46" spans="1:6" s="11" customFormat="1" ht="31.5" customHeight="1" x14ac:dyDescent="0.35"/>
    <row r="47" spans="1:6" s="11" customFormat="1" x14ac:dyDescent="0.35"/>
    <row r="48" spans="1:6" s="11" customFormat="1" x14ac:dyDescent="0.35"/>
    <row r="49" spans="2:13" s="11" customFormat="1" x14ac:dyDescent="0.35">
      <c r="B49" s="21"/>
      <c r="C49" s="21"/>
      <c r="D49" s="21"/>
      <c r="E49" s="21"/>
      <c r="F49" s="21"/>
    </row>
    <row r="50" spans="2:13" s="11" customFormat="1" ht="27.5" customHeight="1" x14ac:dyDescent="0.35">
      <c r="B50" s="21"/>
      <c r="C50" s="21"/>
      <c r="D50" s="21"/>
      <c r="E50" s="21"/>
      <c r="F50" s="21"/>
      <c r="K50"/>
      <c r="L50"/>
      <c r="M50"/>
    </row>
    <row r="51" spans="2:13" s="11" customFormat="1" x14ac:dyDescent="0.35">
      <c r="B51" s="21"/>
      <c r="C51" s="21"/>
      <c r="D51" s="21"/>
      <c r="E51" s="21"/>
      <c r="F51" s="21"/>
      <c r="K51"/>
      <c r="L51"/>
      <c r="M51"/>
    </row>
    <row r="52" spans="2:13" s="11" customFormat="1" x14ac:dyDescent="0.35">
      <c r="B52" s="21"/>
      <c r="C52" s="21"/>
      <c r="D52" s="21"/>
      <c r="E52" s="21"/>
      <c r="F52" s="21"/>
      <c r="I52" s="21"/>
      <c r="K52"/>
      <c r="L52"/>
      <c r="M52"/>
    </row>
    <row r="53" spans="2:13" s="11" customFormat="1" x14ac:dyDescent="0.35">
      <c r="B53" s="21"/>
      <c r="C53" s="21"/>
      <c r="D53" s="21"/>
      <c r="E53" s="21"/>
      <c r="F53" s="21"/>
      <c r="I53" s="21"/>
      <c r="K53"/>
      <c r="L53"/>
      <c r="M53"/>
    </row>
  </sheetData>
  <mergeCells count="6">
    <mergeCell ref="I29:J29"/>
    <mergeCell ref="I24:J24"/>
    <mergeCell ref="I25:J25"/>
    <mergeCell ref="I26:J26"/>
    <mergeCell ref="I27:J27"/>
    <mergeCell ref="I28:J2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4A37B-D03F-4672-A0B9-DA8ED4069495}">
  <dimension ref="A1:K70"/>
  <sheetViews>
    <sheetView tabSelected="1" zoomScale="60" zoomScaleNormal="60" workbookViewId="0">
      <selection activeCell="E57" sqref="E57"/>
    </sheetView>
  </sheetViews>
  <sheetFormatPr defaultRowHeight="14.5" x14ac:dyDescent="0.35"/>
  <cols>
    <col min="1" max="1" width="38.54296875" style="11" customWidth="1"/>
    <col min="2" max="2" width="41.6328125" style="11" customWidth="1"/>
    <col min="3" max="3" width="8.7265625" style="11"/>
    <col min="4" max="4" width="37.08984375" style="11" customWidth="1"/>
    <col min="5" max="5" width="43.1796875" style="11" customWidth="1"/>
    <col min="7" max="7" width="39.1796875" style="11" customWidth="1"/>
    <col min="8" max="8" width="42.6328125" style="11" customWidth="1"/>
    <col min="9" max="9" width="26.81640625" customWidth="1"/>
    <col min="10" max="10" width="27.453125" customWidth="1"/>
    <col min="11" max="11" width="40.1796875" style="11" customWidth="1"/>
  </cols>
  <sheetData>
    <row r="1" spans="1:10" ht="18.5" x14ac:dyDescent="0.45">
      <c r="A1" s="79" t="s">
        <v>61</v>
      </c>
      <c r="B1" s="20"/>
      <c r="C1" s="20"/>
      <c r="D1" s="20"/>
      <c r="E1" s="20"/>
      <c r="F1" s="20"/>
      <c r="G1" s="20"/>
      <c r="H1" s="20"/>
    </row>
    <row r="6" spans="1:10" x14ac:dyDescent="0.35">
      <c r="J6" s="59"/>
    </row>
    <row r="23" spans="1:11" ht="15" thickBot="1" x14ac:dyDescent="0.4"/>
    <row r="24" spans="1:11" ht="61.5" customHeight="1" x14ac:dyDescent="0.35">
      <c r="A24" s="75" t="s">
        <v>99</v>
      </c>
      <c r="B24" s="76" t="s">
        <v>59</v>
      </c>
      <c r="D24" s="72" t="s">
        <v>103</v>
      </c>
      <c r="E24" s="73" t="s">
        <v>59</v>
      </c>
      <c r="G24" s="69" t="s">
        <v>117</v>
      </c>
      <c r="H24" s="70" t="s">
        <v>59</v>
      </c>
      <c r="J24" s="102" t="s">
        <v>121</v>
      </c>
      <c r="K24" s="103" t="s">
        <v>11</v>
      </c>
    </row>
    <row r="25" spans="1:11" ht="15.5" x14ac:dyDescent="0.35">
      <c r="A25" s="77" t="s">
        <v>15</v>
      </c>
      <c r="B25" s="84"/>
      <c r="D25" s="74" t="s">
        <v>15</v>
      </c>
      <c r="E25" s="81"/>
      <c r="G25" s="71" t="s">
        <v>53</v>
      </c>
      <c r="H25" s="87"/>
      <c r="J25" s="104" t="s">
        <v>123</v>
      </c>
      <c r="K25" s="105"/>
    </row>
    <row r="26" spans="1:11" ht="15.5" x14ac:dyDescent="0.35">
      <c r="A26" s="77" t="s">
        <v>16</v>
      </c>
      <c r="B26" s="84"/>
      <c r="D26" s="74" t="s">
        <v>16</v>
      </c>
      <c r="E26" s="81"/>
      <c r="G26" s="71" t="s">
        <v>54</v>
      </c>
      <c r="H26" s="87"/>
      <c r="J26" s="104" t="s">
        <v>124</v>
      </c>
      <c r="K26" s="105"/>
    </row>
    <row r="27" spans="1:11" ht="15.5" x14ac:dyDescent="0.35">
      <c r="A27" s="77" t="s">
        <v>62</v>
      </c>
      <c r="B27" s="84"/>
      <c r="D27" s="74" t="s">
        <v>17</v>
      </c>
      <c r="E27" s="82"/>
      <c r="G27" s="71" t="s">
        <v>55</v>
      </c>
      <c r="H27" s="87"/>
      <c r="J27" s="104" t="s">
        <v>125</v>
      </c>
      <c r="K27" s="105"/>
    </row>
    <row r="28" spans="1:11" ht="15.5" x14ac:dyDescent="0.35">
      <c r="A28" s="77" t="s">
        <v>63</v>
      </c>
      <c r="B28" s="84"/>
      <c r="D28" s="40"/>
      <c r="E28" s="83"/>
      <c r="G28" s="40"/>
      <c r="H28" s="83"/>
      <c r="J28" s="104" t="s">
        <v>126</v>
      </c>
      <c r="K28" s="105"/>
    </row>
    <row r="29" spans="1:11" ht="31" x14ac:dyDescent="0.35">
      <c r="A29" s="40"/>
      <c r="B29" s="83"/>
      <c r="D29" s="72" t="s">
        <v>104</v>
      </c>
      <c r="E29" s="73" t="s">
        <v>59</v>
      </c>
      <c r="G29" s="69" t="s">
        <v>118</v>
      </c>
      <c r="H29" s="70" t="s">
        <v>59</v>
      </c>
      <c r="J29" s="104" t="s">
        <v>127</v>
      </c>
      <c r="K29" s="105"/>
    </row>
    <row r="30" spans="1:11" ht="47" thickBot="1" x14ac:dyDescent="0.4">
      <c r="A30" s="75" t="s">
        <v>100</v>
      </c>
      <c r="B30" s="76" t="s">
        <v>59</v>
      </c>
      <c r="D30" s="74" t="s">
        <v>18</v>
      </c>
      <c r="E30" s="81"/>
      <c r="G30" s="71" t="s">
        <v>53</v>
      </c>
      <c r="H30" s="87"/>
      <c r="J30" s="106" t="s">
        <v>122</v>
      </c>
      <c r="K30" s="107"/>
    </row>
    <row r="31" spans="1:11" ht="15.5" x14ac:dyDescent="0.35">
      <c r="A31" s="77" t="s">
        <v>15</v>
      </c>
      <c r="B31" s="84"/>
      <c r="D31" s="74" t="s">
        <v>19</v>
      </c>
      <c r="E31" s="82"/>
      <c r="G31" s="71" t="s">
        <v>54</v>
      </c>
      <c r="H31" s="87"/>
    </row>
    <row r="32" spans="1:11" ht="15.5" x14ac:dyDescent="0.35">
      <c r="A32" s="77" t="s">
        <v>16</v>
      </c>
      <c r="B32" s="84"/>
      <c r="D32" s="74" t="s">
        <v>20</v>
      </c>
      <c r="E32" s="82"/>
      <c r="G32" s="71" t="s">
        <v>55</v>
      </c>
      <c r="H32" s="87"/>
    </row>
    <row r="33" spans="1:8" ht="15.5" x14ac:dyDescent="0.35">
      <c r="A33" s="77" t="s">
        <v>62</v>
      </c>
      <c r="B33" s="84"/>
      <c r="D33" s="74" t="s">
        <v>21</v>
      </c>
      <c r="E33" s="82"/>
      <c r="G33" s="40"/>
      <c r="H33" s="83"/>
    </row>
    <row r="34" spans="1:8" ht="31" x14ac:dyDescent="0.35">
      <c r="A34" s="77" t="s">
        <v>63</v>
      </c>
      <c r="B34" s="84"/>
      <c r="D34" s="74" t="s">
        <v>22</v>
      </c>
      <c r="E34" s="82"/>
      <c r="G34" s="69" t="s">
        <v>120</v>
      </c>
      <c r="H34" s="70" t="s">
        <v>59</v>
      </c>
    </row>
    <row r="35" spans="1:8" ht="15.5" x14ac:dyDescent="0.35">
      <c r="A35" s="40"/>
      <c r="B35" s="83"/>
      <c r="D35" s="40"/>
      <c r="E35" s="83"/>
      <c r="G35" s="71" t="s">
        <v>53</v>
      </c>
      <c r="H35" s="87"/>
    </row>
    <row r="36" spans="1:8" ht="62" x14ac:dyDescent="0.35">
      <c r="A36" s="75" t="s">
        <v>101</v>
      </c>
      <c r="B36" s="76" t="s">
        <v>59</v>
      </c>
      <c r="D36" s="72" t="s">
        <v>105</v>
      </c>
      <c r="E36" s="73" t="s">
        <v>59</v>
      </c>
      <c r="G36" s="71" t="s">
        <v>54</v>
      </c>
      <c r="H36" s="87"/>
    </row>
    <row r="37" spans="1:8" ht="15.5" x14ac:dyDescent="0.35">
      <c r="A37" s="77" t="s">
        <v>15</v>
      </c>
      <c r="B37" s="84"/>
      <c r="D37" s="74" t="s">
        <v>23</v>
      </c>
      <c r="E37" s="81"/>
      <c r="G37" s="71" t="s">
        <v>55</v>
      </c>
      <c r="H37" s="87"/>
    </row>
    <row r="38" spans="1:8" ht="15.5" x14ac:dyDescent="0.35">
      <c r="A38" s="77" t="s">
        <v>16</v>
      </c>
      <c r="B38" s="84"/>
      <c r="D38" s="74" t="s">
        <v>24</v>
      </c>
      <c r="E38" s="81"/>
      <c r="G38" s="40"/>
      <c r="H38" s="83"/>
    </row>
    <row r="39" spans="1:8" ht="31" x14ac:dyDescent="0.35">
      <c r="A39" s="77" t="s">
        <v>62</v>
      </c>
      <c r="B39" s="84"/>
      <c r="D39" s="74" t="s">
        <v>25</v>
      </c>
      <c r="E39" s="82"/>
      <c r="G39" s="69" t="s">
        <v>119</v>
      </c>
      <c r="H39" s="70" t="s">
        <v>59</v>
      </c>
    </row>
    <row r="40" spans="1:8" ht="15.5" x14ac:dyDescent="0.35">
      <c r="A40" s="77" t="s">
        <v>63</v>
      </c>
      <c r="B40" s="84"/>
      <c r="D40" s="40"/>
      <c r="E40" s="83"/>
      <c r="G40" s="71" t="s">
        <v>53</v>
      </c>
      <c r="H40" s="87"/>
    </row>
    <row r="41" spans="1:8" ht="31" x14ac:dyDescent="0.35">
      <c r="A41" s="40"/>
      <c r="B41" s="83"/>
      <c r="D41" s="72" t="s">
        <v>106</v>
      </c>
      <c r="E41" s="73" t="s">
        <v>59</v>
      </c>
      <c r="G41" s="71" t="s">
        <v>54</v>
      </c>
      <c r="H41" s="87"/>
    </row>
    <row r="42" spans="1:8" ht="46.5" x14ac:dyDescent="0.35">
      <c r="A42" s="75" t="s">
        <v>107</v>
      </c>
      <c r="B42" s="76" t="s">
        <v>59</v>
      </c>
      <c r="D42" s="74" t="s">
        <v>97</v>
      </c>
      <c r="E42" s="81"/>
      <c r="G42" s="71" t="s">
        <v>55</v>
      </c>
      <c r="H42" s="87"/>
    </row>
    <row r="43" spans="1:8" ht="31" x14ac:dyDescent="0.35">
      <c r="A43" s="78" t="s">
        <v>95</v>
      </c>
      <c r="B43" s="85"/>
      <c r="D43" s="74" t="s">
        <v>98</v>
      </c>
      <c r="E43" s="82"/>
      <c r="G43" s="40"/>
      <c r="H43" s="83"/>
    </row>
    <row r="44" spans="1:8" ht="46.5" x14ac:dyDescent="0.35">
      <c r="A44" s="77" t="s">
        <v>96</v>
      </c>
      <c r="B44" s="84"/>
      <c r="G44" s="69" t="s">
        <v>108</v>
      </c>
      <c r="H44" s="70" t="s">
        <v>59</v>
      </c>
    </row>
    <row r="45" spans="1:8" ht="15.5" x14ac:dyDescent="0.35">
      <c r="A45" s="40"/>
      <c r="B45" s="83"/>
      <c r="G45" s="71" t="s">
        <v>114</v>
      </c>
      <c r="H45" s="87"/>
    </row>
    <row r="46" spans="1:8" ht="31" x14ac:dyDescent="0.35">
      <c r="A46" s="75" t="s">
        <v>102</v>
      </c>
      <c r="B46" s="76" t="s">
        <v>59</v>
      </c>
      <c r="G46" s="71" t="s">
        <v>26</v>
      </c>
      <c r="H46" s="88"/>
    </row>
    <row r="47" spans="1:8" ht="15.5" x14ac:dyDescent="0.35">
      <c r="A47" s="77" t="s">
        <v>15</v>
      </c>
      <c r="B47" s="86"/>
      <c r="G47" s="71" t="s">
        <v>27</v>
      </c>
      <c r="H47" s="88"/>
    </row>
    <row r="48" spans="1:8" ht="15.5" x14ac:dyDescent="0.35">
      <c r="A48" s="77" t="s">
        <v>16</v>
      </c>
      <c r="B48" s="86"/>
      <c r="G48" s="40"/>
      <c r="H48" s="83"/>
    </row>
    <row r="49" spans="1:9" ht="31" x14ac:dyDescent="0.35">
      <c r="A49" s="77" t="s">
        <v>17</v>
      </c>
      <c r="B49" s="84"/>
      <c r="G49" s="69" t="s">
        <v>136</v>
      </c>
      <c r="H49" s="70" t="s">
        <v>59</v>
      </c>
    </row>
    <row r="50" spans="1:9" ht="15.5" x14ac:dyDescent="0.35">
      <c r="A50" s="40"/>
      <c r="B50" s="83"/>
      <c r="G50" s="71" t="s">
        <v>109</v>
      </c>
      <c r="H50" s="88"/>
    </row>
    <row r="51" spans="1:9" ht="31" x14ac:dyDescent="0.35">
      <c r="A51" s="75" t="s">
        <v>111</v>
      </c>
      <c r="B51" s="76" t="s">
        <v>59</v>
      </c>
      <c r="G51" s="71" t="s">
        <v>110</v>
      </c>
      <c r="H51" s="88"/>
    </row>
    <row r="52" spans="1:9" ht="15.5" x14ac:dyDescent="0.35">
      <c r="A52" s="78" t="s">
        <v>95</v>
      </c>
      <c r="B52" s="86"/>
      <c r="G52"/>
      <c r="H52"/>
    </row>
    <row r="53" spans="1:9" ht="31" x14ac:dyDescent="0.35">
      <c r="A53" s="77" t="s">
        <v>96</v>
      </c>
      <c r="B53" s="84"/>
    </row>
    <row r="58" spans="1:9" ht="15" thickBot="1" x14ac:dyDescent="0.4"/>
    <row r="59" spans="1:9" ht="31" x14ac:dyDescent="0.35">
      <c r="G59" s="89" t="s">
        <v>112</v>
      </c>
      <c r="H59" s="96" t="s">
        <v>60</v>
      </c>
      <c r="I59" s="97" t="s">
        <v>129</v>
      </c>
    </row>
    <row r="60" spans="1:9" ht="33.5" customHeight="1" thickBot="1" x14ac:dyDescent="0.4">
      <c r="G60" s="91" t="s">
        <v>113</v>
      </c>
      <c r="H60" s="80">
        <f>B43</f>
        <v>0</v>
      </c>
      <c r="I60" s="98" t="s">
        <v>130</v>
      </c>
    </row>
    <row r="61" spans="1:9" ht="31" x14ac:dyDescent="0.35">
      <c r="A61" s="89" t="s">
        <v>155</v>
      </c>
      <c r="B61" s="90" t="s">
        <v>60</v>
      </c>
      <c r="G61" s="91" t="s">
        <v>154</v>
      </c>
      <c r="H61" s="80">
        <f>SUM(B47:B48)</f>
        <v>0</v>
      </c>
      <c r="I61" s="98" t="s">
        <v>131</v>
      </c>
    </row>
    <row r="62" spans="1:9" ht="29" x14ac:dyDescent="0.35">
      <c r="A62" s="91" t="s">
        <v>113</v>
      </c>
      <c r="B62" s="92">
        <f>B52</f>
        <v>0</v>
      </c>
      <c r="G62" s="99" t="s">
        <v>47</v>
      </c>
      <c r="H62" s="80">
        <f>SUM(E25:E26)</f>
        <v>0</v>
      </c>
      <c r="I62" s="98" t="s">
        <v>132</v>
      </c>
    </row>
    <row r="63" spans="1:9" ht="31" x14ac:dyDescent="0.35">
      <c r="A63" s="93" t="s">
        <v>48</v>
      </c>
      <c r="B63" s="92">
        <f>E42</f>
        <v>0</v>
      </c>
      <c r="G63" s="99" t="s">
        <v>50</v>
      </c>
      <c r="H63" s="80">
        <f>E30</f>
        <v>0</v>
      </c>
      <c r="I63" s="98" t="s">
        <v>133</v>
      </c>
    </row>
    <row r="64" spans="1:9" ht="31.5" thickBot="1" x14ac:dyDescent="0.4">
      <c r="A64" s="94" t="s">
        <v>0</v>
      </c>
      <c r="B64" s="95">
        <f>H50</f>
        <v>0</v>
      </c>
      <c r="C64" s="40"/>
      <c r="D64" s="40"/>
      <c r="E64" s="40"/>
      <c r="F64" s="24"/>
      <c r="G64" s="99" t="s">
        <v>115</v>
      </c>
      <c r="H64" s="80">
        <f>SUM(E37:E38)</f>
        <v>0</v>
      </c>
      <c r="I64" s="98" t="s">
        <v>134</v>
      </c>
    </row>
    <row r="65" spans="1:9" ht="44" thickBot="1" x14ac:dyDescent="0.4">
      <c r="C65" s="40"/>
      <c r="D65" s="40"/>
      <c r="E65" s="40"/>
      <c r="F65" s="24"/>
      <c r="G65" s="94" t="s">
        <v>0</v>
      </c>
      <c r="H65" s="100">
        <f>SUM(H46:H47)</f>
        <v>0</v>
      </c>
      <c r="I65" s="101" t="s">
        <v>135</v>
      </c>
    </row>
    <row r="66" spans="1:9" ht="15.5" x14ac:dyDescent="0.35">
      <c r="C66" s="40"/>
      <c r="D66" s="40"/>
      <c r="E66" s="40"/>
      <c r="F66" s="24"/>
    </row>
    <row r="67" spans="1:9" ht="15.5" x14ac:dyDescent="0.35">
      <c r="C67" s="40"/>
      <c r="D67" s="40"/>
      <c r="E67" s="40"/>
      <c r="F67" s="24"/>
    </row>
    <row r="68" spans="1:9" ht="15.5" x14ac:dyDescent="0.35">
      <c r="A68" s="40"/>
      <c r="B68" s="40"/>
      <c r="C68" s="40"/>
      <c r="D68" s="40"/>
      <c r="E68" s="40"/>
      <c r="F68" s="24"/>
    </row>
    <row r="69" spans="1:9" ht="15.5" x14ac:dyDescent="0.35">
      <c r="A69" s="40"/>
      <c r="B69" s="40"/>
      <c r="C69" s="40"/>
      <c r="D69" s="40"/>
      <c r="E69" s="40"/>
      <c r="F69" s="24"/>
    </row>
    <row r="70" spans="1:9" ht="15.5" x14ac:dyDescent="0.35">
      <c r="A70" s="40"/>
      <c r="B70" s="40"/>
      <c r="C70" s="40"/>
      <c r="D70" s="40"/>
      <c r="E70" s="40"/>
      <c r="F70" s="24"/>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B1A0-8BD7-4721-90DF-149E490D7447}">
  <dimension ref="A1:U24"/>
  <sheetViews>
    <sheetView topLeftCell="A27" zoomScale="50" zoomScaleNormal="50" workbookViewId="0">
      <selection activeCell="F40" sqref="F40"/>
    </sheetView>
  </sheetViews>
  <sheetFormatPr defaultRowHeight="14.5" x14ac:dyDescent="0.35"/>
  <cols>
    <col min="17" max="17" width="18.453125" customWidth="1"/>
    <col min="18" max="18" width="23.36328125" customWidth="1"/>
    <col min="19" max="19" width="14.81640625" hidden="1" customWidth="1"/>
    <col min="20" max="20" width="14.81640625" customWidth="1"/>
  </cols>
  <sheetData>
    <row r="1" spans="1:21" ht="15.5" x14ac:dyDescent="0.35">
      <c r="A1" s="60" t="s">
        <v>58</v>
      </c>
      <c r="B1" s="60"/>
      <c r="C1" s="60"/>
      <c r="D1" s="60"/>
      <c r="E1" s="60"/>
      <c r="F1" s="60"/>
      <c r="G1" s="60"/>
      <c r="H1" s="60"/>
    </row>
    <row r="14" spans="1:21" x14ac:dyDescent="0.35">
      <c r="R14" s="36" t="s">
        <v>29</v>
      </c>
    </row>
    <row r="15" spans="1:21" ht="29" x14ac:dyDescent="0.35">
      <c r="R15" s="9" t="s">
        <v>30</v>
      </c>
      <c r="S15" s="9" t="s">
        <v>14</v>
      </c>
      <c r="T15" s="23" t="s">
        <v>43</v>
      </c>
      <c r="U15" s="26" t="s">
        <v>12</v>
      </c>
    </row>
    <row r="16" spans="1:21" x14ac:dyDescent="0.35">
      <c r="R16" s="22" t="str">
        <f>'C_Figure 2'!H19</f>
        <v>Financial Troubles</v>
      </c>
      <c r="S16" s="22">
        <f>SUM(M23:M24)</f>
        <v>0</v>
      </c>
      <c r="T16" s="25">
        <f>'C_Figure 2'!J19</f>
        <v>0</v>
      </c>
      <c r="U16" s="17">
        <f>'C_Figure 2'!K19</f>
        <v>1</v>
      </c>
    </row>
    <row r="17" spans="18:21" x14ac:dyDescent="0.35">
      <c r="R17" s="63" t="str">
        <f>'C_Figure 2'!H20</f>
        <v>Divorce</v>
      </c>
      <c r="S17" s="22">
        <f>M28</f>
        <v>0</v>
      </c>
      <c r="T17" s="25">
        <f>'C_Figure 2'!J20</f>
        <v>0</v>
      </c>
      <c r="U17" s="17">
        <f>'C_Figure 2'!K20</f>
        <v>2</v>
      </c>
    </row>
    <row r="18" spans="18:21" x14ac:dyDescent="0.35">
      <c r="R18" s="63" t="str">
        <f>'C_Figure 2'!H21</f>
        <v>Death</v>
      </c>
      <c r="S18" s="22">
        <f>M33</f>
        <v>0</v>
      </c>
      <c r="T18" s="25">
        <f>'C_Figure 2'!J21</f>
        <v>0</v>
      </c>
      <c r="U18" s="17">
        <f>'C_Figure 2'!K21</f>
        <v>3</v>
      </c>
    </row>
    <row r="19" spans="18:21" x14ac:dyDescent="0.35">
      <c r="R19" s="63" t="str">
        <f>'C_Figure 2'!H22</f>
        <v>Jail</v>
      </c>
      <c r="S19" s="39">
        <f>M38</f>
        <v>0</v>
      </c>
      <c r="T19" s="25">
        <f>'C_Figure 2'!J22</f>
        <v>0</v>
      </c>
      <c r="U19" s="17">
        <f>'C_Figure 2'!K22</f>
        <v>4</v>
      </c>
    </row>
    <row r="20" spans="18:21" x14ac:dyDescent="0.35">
      <c r="R20" s="63" t="str">
        <f>'C_Figure 2'!H23</f>
        <v>Domestic Violence</v>
      </c>
      <c r="S20" s="39">
        <f>M43</f>
        <v>0</v>
      </c>
      <c r="T20" s="25">
        <f>'C_Figure 2'!J23</f>
        <v>0</v>
      </c>
      <c r="U20" s="17">
        <f>'C_Figure 2'!K23</f>
        <v>5</v>
      </c>
    </row>
    <row r="21" spans="18:21" x14ac:dyDescent="0.35">
      <c r="R21" s="63" t="str">
        <f>'C_Figure 2'!H24</f>
        <v>Neighborhood Violence</v>
      </c>
      <c r="S21" s="39">
        <f>P16</f>
        <v>0</v>
      </c>
      <c r="T21" s="25">
        <f>'C_Figure 2'!J24</f>
        <v>0</v>
      </c>
      <c r="U21" s="17">
        <f>'C_Figure 2'!K24</f>
        <v>6</v>
      </c>
    </row>
    <row r="22" spans="18:21" x14ac:dyDescent="0.35">
      <c r="R22" s="63" t="str">
        <f>'C_Figure 2'!H25</f>
        <v>Mental Illness</v>
      </c>
      <c r="S22" s="39">
        <f>P21</f>
        <v>0</v>
      </c>
      <c r="T22" s="25">
        <f>'C_Figure 2'!J25</f>
        <v>0</v>
      </c>
      <c r="U22" s="17">
        <f>'C_Figure 2'!K25</f>
        <v>7</v>
      </c>
    </row>
    <row r="23" spans="18:21" x14ac:dyDescent="0.35">
      <c r="R23" s="63" t="str">
        <f>'C_Figure 2'!H26</f>
        <v>Substance Abuse</v>
      </c>
      <c r="S23" s="39">
        <f>P26</f>
        <v>0</v>
      </c>
      <c r="T23" s="25">
        <f>'C_Figure 2'!J26</f>
        <v>0</v>
      </c>
      <c r="U23" s="17">
        <f>'C_Figure 2'!K26</f>
        <v>8</v>
      </c>
    </row>
    <row r="24" spans="18:21" x14ac:dyDescent="0.35">
      <c r="R24" s="63" t="str">
        <f>'C_Figure 2'!H27</f>
        <v>Discrimination</v>
      </c>
      <c r="S24" s="39">
        <f>P31</f>
        <v>0</v>
      </c>
      <c r="T24" s="25">
        <f>'C_Figure 2'!J27</f>
        <v>0</v>
      </c>
      <c r="U24" s="17">
        <f>'C_Figure 2'!K27</f>
        <v>9</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rimaryAuthor xmlns="2F268C32-F5A8-4CF2-8D20-4ED9A23D9D6A">
      <UserInfo>
        <DisplayName/>
        <AccountId xsi:nil="true"/>
        <AccountType/>
      </UserInfo>
    </PrimaryAuthor>
    <Topic2 xmlns="2F268C32-F5A8-4CF2-8D20-4ED9A23D9D6A" xsi:nil="true"/>
    <DocumentStatus xmlns="9e60e796-0612-4d21-b42b-f8375543952f" xsi:nil="true"/>
    <TaxCatchAll xmlns="a369dffc-b10b-4e7f-9605-9472120fff0b"/>
    <Topic10 xmlns="2F268C32-F5A8-4CF2-8D20-4ED9A23D9D6A" xsi:nil="true"/>
    <Notes0 xmlns="2F268C32-F5A8-4CF2-8D20-4ED9A23D9D6A" xsi:nil="true"/>
    <Item_x0020_Type xmlns="2F268C32-F5A8-4CF2-8D20-4ED9A23D9D6A" xsi:nil="true"/>
    <Call_x002f_Meeting_x0020_Date xmlns="2F268C32-F5A8-4CF2-8D20-4ED9A23D9D6A" xsi:nil="true"/>
    <SiteTopic1 xmlns="e56a9a4a-99a3-4708-b025-cc895b1fb658" xsi:nil="true"/>
    <Topic1 xmlns="2F268C32-F5A8-4CF2-8D20-4ED9A23D9D6A" xsi:nil="true"/>
    <TaxKeywordTaxHTField xmlns="a369dffc-b10b-4e7f-9605-9472120fff0b">
      <Terms xmlns="http://schemas.microsoft.com/office/infopath/2007/PartnerControls"/>
    </TaxKeywordTaxHTField>
    <Set_x0020_Project_x0020_Number xmlns="2F268C32-F5A8-4CF2-8D20-4ED9A23D9D6A">
      <Url xsi:nil="true"/>
      <Description xsi:nil="true"/>
    </Set_x0020_Project_x0020_Number>
    <o56bc1fe91ba4eae8cad7b32a03e9569 xmlns="a369dffc-b10b-4e7f-9605-9472120fff0b">
      <Terms xmlns="http://schemas.microsoft.com/office/infopath/2007/PartnerControls"/>
    </o56bc1fe91ba4eae8cad7b32a03e9569>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F7FE177427DF41B711E9BA331FDFA2" ma:contentTypeVersion="6" ma:contentTypeDescription="Create a new document." ma:contentTypeScope="" ma:versionID="b658ca535c1e5ce991110a9e16a0bb6e">
  <xsd:schema xmlns:xsd="http://www.w3.org/2001/XMLSchema" xmlns:xs="http://www.w3.org/2001/XMLSchema" xmlns:p="http://schemas.microsoft.com/office/2006/metadata/properties" xmlns:ns2="2F268C32-F5A8-4CF2-8D20-4ED9A23D9D6A" xmlns:ns3="9e60e796-0612-4d21-b42b-f8375543952f" xmlns:ns4="a369dffc-b10b-4e7f-9605-9472120fff0b" xmlns:ns5="e56a9a4a-99a3-4708-b025-cc895b1fb658" xmlns:ns6="9d35be4f-046c-49d8-91e8-e6c6f0e5b7cb" xmlns:ns7="d2b2d159-3ad8-40dc-8c1e-969183b28281" targetNamespace="http://schemas.microsoft.com/office/2006/metadata/properties" ma:root="true" ma:fieldsID="e2cdcfa48e8b2df708d7266328155dcf" ns2:_="" ns3:_="" ns4:_="" ns5:_="" ns6:_="" ns7:_="">
    <xsd:import namespace="2F268C32-F5A8-4CF2-8D20-4ED9A23D9D6A"/>
    <xsd:import namespace="9e60e796-0612-4d21-b42b-f8375543952f"/>
    <xsd:import namespace="a369dffc-b10b-4e7f-9605-9472120fff0b"/>
    <xsd:import namespace="e56a9a4a-99a3-4708-b025-cc895b1fb658"/>
    <xsd:import namespace="9d35be4f-046c-49d8-91e8-e6c6f0e5b7cb"/>
    <xsd:import namespace="d2b2d159-3ad8-40dc-8c1e-969183b28281"/>
    <xsd:element name="properties">
      <xsd:complexType>
        <xsd:sequence>
          <xsd:element name="documentManagement">
            <xsd:complexType>
              <xsd:all>
                <xsd:element ref="ns2:Topic10" minOccurs="0"/>
                <xsd:element ref="ns2:Topic1" minOccurs="0"/>
                <xsd:element ref="ns2:Topic2" minOccurs="0"/>
                <xsd:element ref="ns2:Call_x002f_Meeting_x0020_Date" minOccurs="0"/>
                <xsd:element ref="ns2:Item_x0020_Type" minOccurs="0"/>
                <xsd:element ref="ns3:DocumentStatus" minOccurs="0"/>
                <xsd:element ref="ns2:Notes0" minOccurs="0"/>
                <xsd:element ref="ns2:PrimaryAuthor" minOccurs="0"/>
                <xsd:element ref="ns2:Set_x0020_Project_x0020_Number" minOccurs="0"/>
                <xsd:element ref="ns4:TaxCatchAll" minOccurs="0"/>
                <xsd:element ref="ns2:MediaServiceMetadata" minOccurs="0"/>
                <xsd:element ref="ns4:o56bc1fe91ba4eae8cad7b32a03e9569" minOccurs="0"/>
                <xsd:element ref="ns2:MediaServiceFastMetadata" minOccurs="0"/>
                <xsd:element ref="ns2:MediaServiceAutoTags" minOccurs="0"/>
                <xsd:element ref="ns4:TaxKeywordTaxHTField" minOccurs="0"/>
                <xsd:element ref="ns5:SiteTopic1" minOccurs="0"/>
                <xsd:element ref="ns6:MediaServiceAutoKeyPoints" minOccurs="0"/>
                <xsd:element ref="ns6:MediaServiceKeyPoints" minOccurs="0"/>
                <xsd:element ref="ns7:SharedWithUsers" minOccurs="0"/>
                <xsd:element ref="ns7:SharedWithDetails" minOccurs="0"/>
                <xsd:element ref="ns6:MediaServiceDateTaken" minOccurs="0"/>
                <xsd:element ref="ns6: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268C32-F5A8-4CF2-8D20-4ED9A23D9D6A" elementFormDefault="qualified">
    <xsd:import namespace="http://schemas.microsoft.com/office/2006/documentManagement/types"/>
    <xsd:import namespace="http://schemas.microsoft.com/office/infopath/2007/PartnerControls"/>
    <xsd:element name="Topic10" ma:index="1" nillable="true" ma:displayName="Topic1" ma:description="Use this column to define your top-level organizational structure (e.g., WORKGROUP1:Outreach:Pesticides)" ma:format="Dropdown" ma:indexed="true" ma:internalName="Topic10">
      <xsd:simpleType>
        <xsd:restriction base="dms:Choice">
          <xsd:enumeration value="Enter Choice #1"/>
          <xsd:enumeration value="Enter Choice #2"/>
          <xsd:enumeration value="Enter Choice #3"/>
        </xsd:restriction>
      </xsd:simpleType>
    </xsd:element>
    <xsd:element name="Topic1" ma:index="2" nillable="true" ma:displayName="Topic2" ma:description="Use this column to define your second-level organizational structure (e.g., Workgroup1:OUTREACH:Pesticides)" ma:format="Dropdown" ma:indexed="true" ma:internalName="Topic1">
      <xsd:simpleType>
        <xsd:restriction base="dms:Choice">
          <xsd:enumeration value="Enter Choice #1"/>
          <xsd:enumeration value="Enter Choice #2"/>
          <xsd:enumeration value="Enter Choice #3"/>
        </xsd:restriction>
      </xsd:simpleType>
    </xsd:element>
    <xsd:element name="Topic2" ma:index="3" nillable="true" ma:displayName="Topic3" ma:description="Use this field for your third-level organization (e.g., Workgroup1:Outreach:PESTICIDES).  You can keep adding additional columns if needed" ma:format="Dropdown" ma:internalName="Topic2">
      <xsd:simpleType>
        <xsd:restriction base="dms:Choice">
          <xsd:enumeration value="Enter Choice #1"/>
          <xsd:enumeration value="Enter Choice #2"/>
          <xsd:enumeration value="Enter Choice #3"/>
        </xsd:restriction>
      </xsd:simpleType>
    </xsd:element>
    <xsd:element name="Call_x002f_Meeting_x0020_Date" ma:index="4" nillable="true" ma:displayName="Item Date" ma:description="Use this to flag the date of a call, meeting, webinar, document, etc." ma:format="DateOnly" ma:indexed="true" ma:internalName="Call_x002f_Meeting_x0020_Date">
      <xsd:simpleType>
        <xsd:restriction base="dms:DateTime"/>
      </xsd:simpleType>
    </xsd:element>
    <xsd:element name="Item_x0020_Type" ma:index="5" nillable="true" ma:displayName="Item Type" ma:description="This is a list of common content types.  You can use it to flag individual documents or as on of your major organizational elements.  (You can also enter items from this list into your &quot;topicX&quot; column if that works better for your project" ma:format="Dropdown" ma:internalName="Item_x0020_Type">
      <xsd:simpleType>
        <xsd:restriction base="dms:Choice">
          <xsd:enumeration value="Agenda"/>
          <xsd:enumeration value="Attendee list"/>
          <xsd:enumeration value="Background"/>
          <xsd:enumeration value="Call notes"/>
          <xsd:enumeration value="Fact sheet"/>
          <xsd:enumeration value="Final document"/>
          <xsd:enumeration value="Planning document"/>
          <xsd:enumeration value="Presentation"/>
          <xsd:enumeration value="Primer"/>
          <xsd:enumeration value="Project management"/>
          <xsd:enumeration value="Report"/>
          <xsd:enumeration value="Slides"/>
          <xsd:enumeration value="Template"/>
          <xsd:enumeration value="Webinar recording"/>
          <xsd:enumeration value="Working document"/>
        </xsd:restriction>
      </xsd:simpleType>
    </xsd:element>
    <xsd:element name="Notes0" ma:index="9" nillable="true" ma:displayName="Notes" ma:internalName="Notes0">
      <xsd:simpleType>
        <xsd:restriction base="dms:Note">
          <xsd:maxLength value="255"/>
        </xsd:restriction>
      </xsd:simpleType>
    </xsd:element>
    <xsd:element name="PrimaryAuthor" ma:index="11" nillable="true" ma:displayName="PrimaryAuthor" ma:list="UserInfo" ma:SearchPeopleOnly="false" ma:SharePointGroup="0" ma:internalName="PrimaryAutho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t_x0020_Project_x0020_Number" ma:index="12" nillable="true" ma:displayName="Set Project Number" ma:internalName="Set_x0020_Project_x0020_Number">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7" nillable="true" ma:displayName="MediaServiceFastMetadata" ma:description="" ma:hidden="true" ma:internalName="MediaServiceFastMetadata" ma:readOnly="true">
      <xsd:simpleType>
        <xsd:restriction base="dms:Note"/>
      </xsd:simpleType>
    </xsd:element>
    <xsd:element name="MediaServiceAutoTags" ma:index="21" nillable="true" ma:displayName="MediaServiceAutoTags" ma:description=""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60e796-0612-4d21-b42b-f8375543952f" elementFormDefault="qualified">
    <xsd:import namespace="http://schemas.microsoft.com/office/2006/documentManagement/types"/>
    <xsd:import namespace="http://schemas.microsoft.com/office/infopath/2007/PartnerControls"/>
    <xsd:element name="DocumentStatus" ma:index="6" nillable="true" ma:displayName="DocumentStatus" ma:description="This is an example of a choice field.  The contents can be edited, and/or you can have a variety of columns to track different data" ma:format="Dropdown" ma:internalName="DocumentStatus">
      <xsd:simpleType>
        <xsd:restriction base="dms:Choice">
          <xsd:enumeration value="working file"/>
          <xsd:enumeration value="final document"/>
          <xsd:enumeration value="comments"/>
          <xsd:enumeration value="old version"/>
          <xsd:enumeration value="current version"/>
          <xsd:enumeration value="background"/>
        </xsd:restriction>
      </xsd:simpleType>
    </xsd:element>
  </xsd:schema>
  <xsd:schema xmlns:xsd="http://www.w3.org/2001/XMLSchema" xmlns:xs="http://www.w3.org/2001/XMLSchema" xmlns:dms="http://schemas.microsoft.com/office/2006/documentManagement/types" xmlns:pc="http://schemas.microsoft.com/office/infopath/2007/PartnerControls" targetNamespace="a369dffc-b10b-4e7f-9605-9472120fff0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33fd2c9-9a0c-4796-bad0-38b4a589c3a4}" ma:internalName="TaxCatchAll" ma:showField="CatchAllData" ma:web="a369dffc-b10b-4e7f-9605-9472120fff0b">
      <xsd:complexType>
        <xsd:complexContent>
          <xsd:extension base="dms:MultiChoiceLookup">
            <xsd:sequence>
              <xsd:element name="Value" type="dms:Lookup" maxOccurs="unbounded" minOccurs="0" nillable="true"/>
            </xsd:sequence>
          </xsd:extension>
        </xsd:complexContent>
      </xsd:complexType>
    </xsd:element>
    <xsd:element name="o56bc1fe91ba4eae8cad7b32a03e9569" ma:index="16" nillable="true" ma:taxonomy="true" ma:internalName="o56bc1fe91ba4eae8cad7b32a03e9569" ma:taxonomyFieldName="Project_x0020_Number" ma:displayName="Project Number" ma:default="" ma:fieldId="{856bc1fe-91ba-4eae-8cad-7b32a03e9569}" ma:sspId="51ec7f0f-d45d-4bc7-a5ce-c293a6b4e0ea" ma:termSetId="884b6708-97cc-4006-b0ca-4d114677a91c" ma:anchorId="00000000-0000-0000-0000-000000000000" ma:open="false" ma:isKeyword="false">
      <xsd:complexType>
        <xsd:sequence>
          <xsd:element ref="pc:Terms" minOccurs="0" maxOccurs="1"/>
        </xsd:sequence>
      </xsd:complexType>
    </xsd:element>
    <xsd:element name="TaxKeywordTaxHTField" ma:index="24" nillable="true" ma:taxonomy="true" ma:internalName="TaxKeywordTaxHTField" ma:taxonomyFieldName="TaxKeyword" ma:displayName="Enterprise Keywords" ma:fieldId="{23f27201-bee3-471e-b2e7-b64fd8b7ca38}" ma:taxonomyMulti="true" ma:sspId="00000000-0000-0000-0000-000000000000" ma:termSetId="00000000-0000-0000-0000-000000000000" ma:anchorId="00000000-0000-0000-0000-000000000000" ma:open="true" ma:isKeyword="tru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56a9a4a-99a3-4708-b025-cc895b1fb658" elementFormDefault="qualified">
    <xsd:import namespace="http://schemas.microsoft.com/office/2006/documentManagement/types"/>
    <xsd:import namespace="http://schemas.microsoft.com/office/infopath/2007/PartnerControls"/>
    <xsd:element name="SiteTopic1" ma:index="25" nillable="true" ma:displayName="SiteTopic1" ma:format="Dropdown" ma:internalName="SiteTopic1">
      <xsd:simpleType>
        <xsd:restriction base="dms:Choice">
          <xsd:enumeration value="Enter Choice #1"/>
          <xsd:enumeration value="Enter Choice #2"/>
          <xsd:enumeration value="Enter Choice #3"/>
          <xsd:enumeration value="other"/>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9d35be4f-046c-49d8-91e8-e6c6f0e5b7cb" elementFormDefault="qualified">
    <xsd:import namespace="http://schemas.microsoft.com/office/2006/documentManagement/types"/>
    <xsd:import namespace="http://schemas.microsoft.com/office/infopath/2007/PartnerControls"/>
    <xsd:element name="MediaServiceAutoKeyPoints" ma:index="26" nillable="true" ma:displayName="MediaServiceAutoKeyPoints" ma:hidden="true" ma:internalName="MediaServiceAutoKeyPoints" ma:readOnly="true">
      <xsd:simpleType>
        <xsd:restriction base="dms:Note"/>
      </xsd:simpleType>
    </xsd:element>
    <xsd:element name="MediaServiceKeyPoints" ma:index="27" nillable="true" ma:displayName="KeyPoints" ma:internalName="MediaServiceKeyPoints" ma:readOnly="true">
      <xsd:simpleType>
        <xsd:restriction base="dms:Note">
          <xsd:maxLength value="255"/>
        </xsd:restriction>
      </xsd:simpleType>
    </xsd:element>
    <xsd:element name="MediaServiceDateTaken" ma:index="30" nillable="true" ma:displayName="MediaServiceDateTaken" ma:hidden="true" ma:internalName="MediaServiceDateTaken" ma:readOnly="true">
      <xsd:simpleType>
        <xsd:restriction base="dms:Text"/>
      </xsd:simpleType>
    </xsd:element>
    <xsd:element name="MediaLengthInSeconds" ma:index="31"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2b2d159-3ad8-40dc-8c1e-969183b28281"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0"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759748-ECE1-4F26-9FE6-20676388C260}">
  <ds:schemaRefs>
    <ds:schemaRef ds:uri="a369dffc-b10b-4e7f-9605-9472120fff0b"/>
    <ds:schemaRef ds:uri="http://purl.org/dc/terms/"/>
    <ds:schemaRef ds:uri="d2b2d159-3ad8-40dc-8c1e-969183b2828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9d35be4f-046c-49d8-91e8-e6c6f0e5b7cb"/>
    <ds:schemaRef ds:uri="e56a9a4a-99a3-4708-b025-cc895b1fb658"/>
    <ds:schemaRef ds:uri="9e60e796-0612-4d21-b42b-f8375543952f"/>
    <ds:schemaRef ds:uri="2F268C32-F5A8-4CF2-8D20-4ED9A23D9D6A"/>
    <ds:schemaRef ds:uri="http://www.w3.org/XML/1998/namespace"/>
  </ds:schemaRefs>
</ds:datastoreItem>
</file>

<file path=customXml/itemProps2.xml><?xml version="1.0" encoding="utf-8"?>
<ds:datastoreItem xmlns:ds="http://schemas.openxmlformats.org/officeDocument/2006/customXml" ds:itemID="{56506ACB-3BDD-4422-A0F9-3240B9E2BA29}">
  <ds:schemaRefs>
    <ds:schemaRef ds:uri="http://schemas.microsoft.com/sharepoint/v3/contenttype/forms"/>
  </ds:schemaRefs>
</ds:datastoreItem>
</file>

<file path=customXml/itemProps3.xml><?xml version="1.0" encoding="utf-8"?>
<ds:datastoreItem xmlns:ds="http://schemas.openxmlformats.org/officeDocument/2006/customXml" ds:itemID="{78ABC5AA-A901-4883-939A-A44F282882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268C32-F5A8-4CF2-8D20-4ED9A23D9D6A"/>
    <ds:schemaRef ds:uri="9e60e796-0612-4d21-b42b-f8375543952f"/>
    <ds:schemaRef ds:uri="a369dffc-b10b-4e7f-9605-9472120fff0b"/>
    <ds:schemaRef ds:uri="e56a9a4a-99a3-4708-b025-cc895b1fb658"/>
    <ds:schemaRef ds:uri="9d35be4f-046c-49d8-91e8-e6c6f0e5b7cb"/>
    <ds:schemaRef ds:uri="d2b2d159-3ad8-40dc-8c1e-969183b28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A_Instructions</vt:lpstr>
      <vt:lpstr>B_Figure 1</vt:lpstr>
      <vt:lpstr>C_Figure 2</vt:lpstr>
      <vt:lpstr>D_Figure 3</vt:lpstr>
      <vt:lpstr>E_Updated Figure 4</vt:lpstr>
      <vt:lpstr>F_Report</vt:lpstr>
    </vt:vector>
  </TitlesOfParts>
  <Company>Virginia IT Infrastructure Partnership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Yerkes</dc:creator>
  <cp:lastModifiedBy>Samer Khan</cp:lastModifiedBy>
  <dcterms:created xsi:type="dcterms:W3CDTF">2021-05-26T20:24:18Z</dcterms:created>
  <dcterms:modified xsi:type="dcterms:W3CDTF">2021-09-29T21:38:56Z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0x01010094F7FE177427DF41B711E9BA331FDFA2</vt:lpwstr>
  </property>
  <property fmtid="{D5CDD505-2E9C-101B-9397-08002B2CF9AE}" pid="3" name="TaxKeyword">
    <vt:lpwstr/>
  </property>
  <property fmtid="{D5CDD505-2E9C-101B-9397-08002B2CF9AE}" pid="4" name="Project Number">
    <vt:lpwstr/>
  </property>
</Properties>
</file>