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405"/>
  <workbookPr/>
  <mc:AlternateContent xmlns:mc="http://schemas.openxmlformats.org/markup-compatibility/2006">
    <mc:Choice Requires="x15">
      <x15ac:absPath xmlns:x15ac="http://schemas.microsoft.com/office/spreadsheetml/2010/11/ac" url="C:\Users\skhan\Downloads\"/>
    </mc:Choice>
  </mc:AlternateContent>
  <xr:revisionPtr revIDLastSave="1" documentId="8_{138F900E-D1B6-4DB1-9A78-A7E1D10F0B2A}" xr6:coauthVersionLast="47" xr6:coauthVersionMax="47" xr10:uidLastSave="{6013428E-6394-4DD5-8BCA-59DC00093328}"/>
  <bookViews>
    <workbookView xWindow="-28920" yWindow="-105" windowWidth="29040" windowHeight="15840" firstSheet="5" activeTab="5" xr2:uid="{00000000-000D-0000-FFFF-FFFF00000000}"/>
  </bookViews>
  <sheets>
    <sheet name="A_Instructions" sheetId="3" r:id="rId1"/>
    <sheet name="B_Figure 1" sheetId="5" r:id="rId2"/>
    <sheet name="C_Figure 2" sheetId="9" r:id="rId3"/>
    <sheet name="D_Figure 3" sheetId="11" r:id="rId4"/>
    <sheet name="E_Updated Figure 4" sheetId="13" r:id="rId5"/>
    <sheet name="F_Report" sheetId="4"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62" i="13" l="1"/>
  <c r="J27" i="9"/>
  <c r="J22" i="9"/>
  <c r="H63" i="13"/>
  <c r="J19" i="9"/>
  <c r="E24" i="9"/>
  <c r="E19" i="9"/>
  <c r="E29" i="9"/>
  <c r="H65" i="13"/>
  <c r="H64" i="13"/>
  <c r="H62" i="13"/>
  <c r="H61" i="13"/>
  <c r="B64" i="13"/>
  <c r="B63" i="13"/>
  <c r="H25" i="11"/>
  <c r="G19" i="5"/>
  <c r="R17" i="4"/>
  <c r="R18" i="4"/>
  <c r="R19" i="4"/>
  <c r="R20" i="4"/>
  <c r="R21" i="4"/>
  <c r="R22" i="4"/>
  <c r="R23" i="4"/>
  <c r="R24" i="4"/>
  <c r="R16" i="4"/>
  <c r="H27" i="11" l="1"/>
  <c r="E34" i="9"/>
  <c r="B41" i="9"/>
  <c r="B36" i="9"/>
  <c r="B31" i="9"/>
  <c r="J21" i="9" s="1"/>
  <c r="B26" i="9"/>
  <c r="B19" i="9"/>
  <c r="H29" i="11"/>
  <c r="F43" i="11"/>
  <c r="F38" i="11"/>
  <c r="F33" i="11"/>
  <c r="F28" i="11"/>
  <c r="M19" i="11"/>
  <c r="M14" i="11"/>
  <c r="M9" i="11"/>
  <c r="M4" i="11"/>
  <c r="F21" i="11"/>
  <c r="L4" i="11"/>
  <c r="L9" i="11"/>
  <c r="L14" i="11"/>
  <c r="L19" i="11"/>
  <c r="E43" i="11"/>
  <c r="H28" i="11"/>
  <c r="E38" i="11"/>
  <c r="E33" i="11"/>
  <c r="E28" i="11"/>
  <c r="E21" i="11"/>
  <c r="K4" i="11"/>
  <c r="K9" i="11"/>
  <c r="K14" i="11"/>
  <c r="K19" i="11"/>
  <c r="D43" i="11"/>
  <c r="D38" i="11"/>
  <c r="D33" i="11"/>
  <c r="D28" i="11"/>
  <c r="D21" i="11"/>
  <c r="J4" i="11"/>
  <c r="J9" i="11"/>
  <c r="J14" i="11"/>
  <c r="J19" i="11"/>
  <c r="H26" i="11"/>
  <c r="C43" i="11"/>
  <c r="C38" i="11"/>
  <c r="C33" i="11"/>
  <c r="C28" i="11"/>
  <c r="C21" i="11"/>
  <c r="I4" i="11"/>
  <c r="I9" i="11"/>
  <c r="I14" i="11"/>
  <c r="I19" i="11"/>
  <c r="B43" i="11"/>
  <c r="B38" i="11"/>
  <c r="B33" i="11"/>
  <c r="B28" i="11"/>
  <c r="B21" i="11"/>
  <c r="S24" i="4" l="1"/>
  <c r="S23" i="4"/>
  <c r="S22" i="4"/>
  <c r="S21" i="4"/>
  <c r="S20" i="4"/>
  <c r="S19" i="4"/>
  <c r="S18" i="4"/>
  <c r="S17" i="4"/>
  <c r="S16" i="4"/>
  <c r="E35" i="9"/>
  <c r="T24" i="4"/>
  <c r="E30" i="9"/>
  <c r="J26" i="9"/>
  <c r="T23" i="4" s="1"/>
  <c r="E25" i="9"/>
  <c r="J25" i="9"/>
  <c r="T22" i="4" s="1"/>
  <c r="E20" i="9"/>
  <c r="J24" i="9"/>
  <c r="T21" i="4" s="1"/>
  <c r="B42" i="9"/>
  <c r="J23" i="9"/>
  <c r="T20" i="4" s="1"/>
  <c r="B37" i="9"/>
  <c r="T19" i="4"/>
  <c r="B32" i="9"/>
  <c r="T18" i="4"/>
  <c r="B27" i="9"/>
  <c r="J20" i="9"/>
  <c r="T17" i="4" s="1"/>
  <c r="B20" i="9"/>
  <c r="B21" i="9"/>
  <c r="B22" i="9"/>
  <c r="G21" i="5"/>
  <c r="G20" i="5"/>
  <c r="K27" i="9" l="1"/>
  <c r="U24" i="4" s="1"/>
  <c r="K25" i="9"/>
  <c r="U22" i="4" s="1"/>
  <c r="K23" i="9"/>
  <c r="U20" i="4" s="1"/>
  <c r="K20" i="9"/>
  <c r="U17" i="4" s="1"/>
  <c r="K21" i="9"/>
  <c r="U18" i="4" s="1"/>
  <c r="K24" i="9"/>
  <c r="U21" i="4" s="1"/>
  <c r="K19" i="9" l="1"/>
  <c r="U16" i="4" s="1"/>
  <c r="T16" i="4"/>
  <c r="K26" i="9"/>
  <c r="U23" i="4" s="1"/>
  <c r="K22" i="9"/>
  <c r="U19" i="4" s="1"/>
</calcChain>
</file>

<file path=xl/sharedStrings.xml><?xml version="1.0" encoding="utf-8"?>
<sst xmlns="http://schemas.openxmlformats.org/spreadsheetml/2006/main" count="311" uniqueCount="158">
  <si>
    <t>Step 1: Preparing State/Territory Data</t>
  </si>
  <si>
    <t>Step 2: Entering Data</t>
  </si>
  <si>
    <t>Step 3: Creating Special Emphasis Report</t>
  </si>
  <si>
    <r>
      <rPr>
        <b/>
        <sz val="16"/>
        <rFont val="Calibri"/>
        <family val="2"/>
        <scheme val="minor"/>
      </rPr>
      <t xml:space="preserve">Instructions: </t>
    </r>
    <r>
      <rPr>
        <sz val="16"/>
        <rFont val="Calibri"/>
        <family val="2"/>
        <scheme val="minor"/>
      </rPr>
      <t>Use indicators below from the National Survey of Children’s Health (NSCH) to complete the ACEs SER PDF Form. Note that the NSCH does not include all potential ACEs. ACEs that can be reported by parents/caregivers are included but questions about abuse and neglect experienced by the child are not.</t>
    </r>
  </si>
  <si>
    <t>NSCH Codebooks can be accessed here</t>
  </si>
  <si>
    <t>NSCH Datasets can be accessed here</t>
  </si>
  <si>
    <t>2019 NSCH Child and Family Measures can be accessed here</t>
  </si>
  <si>
    <t>Interactive NSCH Data Query</t>
  </si>
  <si>
    <t>Figure 1 - Percentage of ACEs &lt;Data Year&gt;</t>
  </si>
  <si>
    <t>Table 1 - Enter the numerical categories of ACEs you will use in Figure 1 (e.g., 0, 1, 2+)</t>
  </si>
  <si>
    <t>Table 7 - Saw or heard parents or adults slap, hit, kick punch one another in the home (variable: ACE6)</t>
  </si>
  <si>
    <t xml:space="preserve">Table 12 - Total ACEs experienced from the list of 9 ACEs </t>
  </si>
  <si>
    <t>Category 1</t>
  </si>
  <si>
    <t>Response</t>
  </si>
  <si>
    <t>Percentage</t>
  </si>
  <si>
    <t>ACEs numerical category</t>
  </si>
  <si>
    <t xml:space="preserve">Percentage of children </t>
  </si>
  <si>
    <t>Category 2</t>
  </si>
  <si>
    <t>Child has EVER had this adverse childhood experience</t>
  </si>
  <si>
    <t>Category 3</t>
  </si>
  <si>
    <t>Child has NEVER had this adverse childhood experience</t>
  </si>
  <si>
    <r>
      <t xml:space="preserve">Table 2 - National-level percentage of children who experienced ACEs 
</t>
    </r>
    <r>
      <rPr>
        <sz val="11"/>
        <color theme="1"/>
        <rFont val="Calibri"/>
        <family val="2"/>
        <scheme val="minor"/>
      </rPr>
      <t>(Note: this table is included in case you would like to compare national data. Enter the numerical categories of ACEs you will use)</t>
    </r>
  </si>
  <si>
    <t>Table 8 - Was a victim of violence or witnessed violence in neighborhood (variable: ACE7)</t>
  </si>
  <si>
    <t>Table 3 - Hard to cover basics on family's income (variable: ACE1)</t>
  </si>
  <si>
    <t>Table 9 - Lived with anyone who was mentally ill, suicidal, or severely depressed (variable: ACE8)</t>
  </si>
  <si>
    <t>Never hard to get by on a family income</t>
  </si>
  <si>
    <t>Rarely hard to get by on family income</t>
  </si>
  <si>
    <t>Somewhat often hard to get by on family income</t>
  </si>
  <si>
    <t>Very often hard to get by on family income</t>
  </si>
  <si>
    <t>Table 10 - Lived with anyone who had a problem with alcohol or drugs (variable: ACE9)</t>
  </si>
  <si>
    <t>Table 4 - Parent or guardian divorced or separated (variable: ACE3)</t>
  </si>
  <si>
    <t>Table 5 - Parent or guardian died (variable: ACE4)</t>
  </si>
  <si>
    <t>Table 11 - ACE10 - Treated or judged unfairly due to race/ethnicity</t>
  </si>
  <si>
    <t>Table 6 - Parent or guardian served time in jail (variable: ACE5)</t>
  </si>
  <si>
    <t>Figure 2 - Top 5 Types of ACEs Experienced, &lt;Data Year&gt;</t>
  </si>
  <si>
    <t>Table 1 - Hard to cover basics on family's income (variable: ACE1)</t>
  </si>
  <si>
    <t>Table 6 - Was a victim of violence or witnessed violence in neighborhood (variable: ACE7)</t>
  </si>
  <si>
    <t>Table 10 - Total ACEs experienced from the list of 9 ACEs</t>
  </si>
  <si>
    <t>ACE</t>
  </si>
  <si>
    <t>Type of ACE</t>
  </si>
  <si>
    <t>ACE Description</t>
  </si>
  <si>
    <t>Percentage of ACE type</t>
  </si>
  <si>
    <t>Rank</t>
  </si>
  <si>
    <t>ACE1</t>
  </si>
  <si>
    <t>Financial Troubles</t>
  </si>
  <si>
    <t>Hard to cover the basics, like food or housing, on family's income</t>
  </si>
  <si>
    <t>ACE3</t>
  </si>
  <si>
    <t>Divorce</t>
  </si>
  <si>
    <t>Parent or guardian divorced or separated</t>
  </si>
  <si>
    <t>ACE4</t>
  </si>
  <si>
    <t>Death</t>
  </si>
  <si>
    <t>Parent or guardian died</t>
  </si>
  <si>
    <t>Table 7 - Lived with anyone who was mentally ill, suicidal, or severely depressed (variable: ACE8)</t>
  </si>
  <si>
    <t>ACE5</t>
  </si>
  <si>
    <t>Jail</t>
  </si>
  <si>
    <t>Parent or guardian served time in jail</t>
  </si>
  <si>
    <t>ACE6</t>
  </si>
  <si>
    <t>Intimate partner violence at home</t>
  </si>
  <si>
    <t>Witnessed domestic violence</t>
  </si>
  <si>
    <t>Table 2 - Parent or guardian divorced or separated (variable: ACE3)</t>
  </si>
  <si>
    <t>ACE7</t>
  </si>
  <si>
    <t>Neighborhood Violence</t>
  </si>
  <si>
    <t>Victim or witness of neighborhood violence</t>
  </si>
  <si>
    <t>ACE8</t>
  </si>
  <si>
    <t>Mental Illness</t>
  </si>
  <si>
    <t>Lived with anyone who was mentally ill, suicidal, or severely depressed</t>
  </si>
  <si>
    <t>ACE9</t>
  </si>
  <si>
    <t>Substance Use</t>
  </si>
  <si>
    <t>Lived with anyone who had a problem with alcohol or drugs</t>
  </si>
  <si>
    <t>Table 8 - Lived with anyone who had a problem with alcohol or drugs (variable: ACE9)</t>
  </si>
  <si>
    <t>ACE10</t>
  </si>
  <si>
    <t>Discrimination</t>
  </si>
  <si>
    <t>Treated or judged unfairly because of his/her race or ethnic group</t>
  </si>
  <si>
    <t>Table 3 - Parent or guardian died (variable: ACE4)</t>
  </si>
  <si>
    <t>Table 9 - Treated or judged unfairly due to race/ethnicity (variable: ACE10)</t>
  </si>
  <si>
    <t>Table 4 - Parent or guardian served time in jail (variable: ACE5)</t>
  </si>
  <si>
    <t>Table 5 - Saw or heard parents or adults slap, hit, kick punch one another in the home (variable: ACE6)</t>
  </si>
  <si>
    <t>Figure 3 - Percentage of &lt;X&gt; ACE(s) by Population Characteristics, &lt;Data Year&gt;</t>
  </si>
  <si>
    <t>Enter group names that will be used for Figure 3 below:</t>
  </si>
  <si>
    <t>Group 1</t>
  </si>
  <si>
    <t>Group 2</t>
  </si>
  <si>
    <t>Group 3</t>
  </si>
  <si>
    <t>Group 4</t>
  </si>
  <si>
    <t>Group 5</t>
  </si>
  <si>
    <t xml:space="preserve">Percentage of children that experienced X ACEs </t>
  </si>
  <si>
    <t xml:space="preserve">Table 3 - Parent or guardian died (variable: ACE4) </t>
  </si>
  <si>
    <t>Figure 4 - Percentage of Positive Childhood Experiences, &lt;Data Year&gt;</t>
  </si>
  <si>
    <t>Table 1a - People in this neighborhood help each other out (variable: K10Q30)</t>
  </si>
  <si>
    <t>Table 4 - Indicator 7.3, Safe school, 6-17 years (variable: K10Q41_R)</t>
  </si>
  <si>
    <t>Table 8a - Talk together about family problems (variable: TALKABOUT)</t>
  </si>
  <si>
    <t>Table 9 - Alternative Figure 4 (enter Indicator ID below)</t>
  </si>
  <si>
    <t>Enter percentages here for Figure 4 - Custom Option
(values should be calculated in statistical program)</t>
  </si>
  <si>
    <t>Definitely agree</t>
  </si>
  <si>
    <t>All of the time</t>
  </si>
  <si>
    <t>Indicator / Index A</t>
  </si>
  <si>
    <t>Somewhat agree</t>
  </si>
  <si>
    <t>Most of the time</t>
  </si>
  <si>
    <t>Indicator / Index B</t>
  </si>
  <si>
    <t>Somewhat disagree</t>
  </si>
  <si>
    <t>Somewhat or definitely disagree</t>
  </si>
  <si>
    <t>Some or none of the time</t>
  </si>
  <si>
    <t>Indicator / Index C</t>
  </si>
  <si>
    <t>Definitely disagree</t>
  </si>
  <si>
    <t>Indicator / Index D</t>
  </si>
  <si>
    <t>Table 5 - Indicator 2.2, Bullied, 6-17 years (variable: bulllied_R)</t>
  </si>
  <si>
    <t>Table 8b - Work together to solve family problems (variable: WKTOSOLVE)</t>
  </si>
  <si>
    <t>Indicator / Index E</t>
  </si>
  <si>
    <t>Table 1b - We watch out for each other's children in this neighborhood (variable: K10Q31)</t>
  </si>
  <si>
    <t>Never (in the past 12 months)</t>
  </si>
  <si>
    <t>Indicator / Index F</t>
  </si>
  <si>
    <t>1-2 times (in the past 12 months)</t>
  </si>
  <si>
    <t>1-2 times per month</t>
  </si>
  <si>
    <t>1-2 times per week</t>
  </si>
  <si>
    <t>Almost every day</t>
  </si>
  <si>
    <t>Table 8c - Strengths to draw on for family problems (variable: STRENGTHS)</t>
  </si>
  <si>
    <t>Table 1c - When we encounter difficulties, we know where to go for help in our community (variable: GOFORHELP)</t>
  </si>
  <si>
    <t>Table 6 - Indicator 2.6, Making and keeping friends, 6-17 years (variable: makefriend)</t>
  </si>
  <si>
    <t>No difficulty</t>
  </si>
  <si>
    <t>A little difficulty</t>
  </si>
  <si>
    <t>A lot of difficulty</t>
  </si>
  <si>
    <t>Table 8d - Stay hopeful when family faces problems (variable: HOPEFUL)</t>
  </si>
  <si>
    <r>
      <rPr>
        <b/>
        <sz val="12"/>
        <color rgb="FFFF0000"/>
        <rFont val="Calibri"/>
        <family val="2"/>
        <scheme val="minor"/>
      </rPr>
      <t>For Figure 4 (Aggregated Option)</t>
    </r>
    <r>
      <rPr>
        <b/>
        <sz val="12"/>
        <color theme="1"/>
        <rFont val="Calibri"/>
        <family val="2"/>
        <scheme val="minor"/>
      </rPr>
      <t xml:space="preserve"> - Table 7 - School Safety &amp; Support (Indicators 7.3, 2.2, and 2.6 Aggregated)</t>
    </r>
  </si>
  <si>
    <t>Table 1d - Indicator 7.1 (variables: GOFORHELP; K10Q30; K10Q31. This indicator is comprised of multiple variables in Tables 1a - 1c)</t>
  </si>
  <si>
    <t>Child is safe and supported at school</t>
  </si>
  <si>
    <t>Child LIVES in a supportive neighborhood</t>
  </si>
  <si>
    <t>Child is NOT safe and supported at school</t>
  </si>
  <si>
    <t>Child DOES NOT LIVE in a supportive neighborhood</t>
  </si>
  <si>
    <t>Table 8e - Indicator 6.12*, Family resilience (this indicator is comprised of multiple items in tables 8a - 8d)</t>
  </si>
  <si>
    <t>All or most of the time to 0-1 items</t>
  </si>
  <si>
    <t>Table 2 - Indicator 7.2 (variable: K10Q40_R)</t>
  </si>
  <si>
    <t>All or most of the time to 2-3 items</t>
  </si>
  <si>
    <t>All or most of the time to all 4 items</t>
  </si>
  <si>
    <t>Table 8f - Family Resilience (Indicator 6.12 Aggregated)</t>
  </si>
  <si>
    <t>Child has family resilience</t>
  </si>
  <si>
    <r>
      <rPr>
        <b/>
        <sz val="12"/>
        <color rgb="FFFF0000"/>
        <rFont val="Calibri"/>
        <family val="2"/>
        <scheme val="minor"/>
      </rPr>
      <t xml:space="preserve">For Figure 4 (Aggregated Option) - </t>
    </r>
    <r>
      <rPr>
        <b/>
        <sz val="12"/>
        <color theme="1"/>
        <rFont val="Calibri"/>
        <family val="2"/>
        <scheme val="minor"/>
      </rPr>
      <t>Table 3 - Neighborhood Support (Indicators 7.1 and 7.2 Aggregated)</t>
    </r>
  </si>
  <si>
    <t>Child does NOT have family resilience</t>
  </si>
  <si>
    <t>Figure 4 - Individual Indicators</t>
  </si>
  <si>
    <t>Enter percentages of Positive Childhood Experiences for Figure 4 - Individual Indicators
(values should be calculated in statistical program)</t>
  </si>
  <si>
    <t>Threshold</t>
  </si>
  <si>
    <t>Neighborhood Support</t>
  </si>
  <si>
    <t>Table 1d - Child LIVES in a supportive neighborhood</t>
  </si>
  <si>
    <t>Figure 4 - Aggregated Option</t>
  </si>
  <si>
    <t>Enter percentages of Positive Childhood Experiences here for Figure 4 - Aggregated Option
(values should be calculated in statistical program)</t>
  </si>
  <si>
    <t>Neighborhood Safety</t>
  </si>
  <si>
    <t>Table 2 - Definitely agree and somewhat agree</t>
  </si>
  <si>
    <t>Safe at school (ages 6-17)</t>
  </si>
  <si>
    <t>Table 4 - Definitely agree and somewhat agree</t>
  </si>
  <si>
    <t>School Safety and Support (ages 6-17)</t>
  </si>
  <si>
    <t>Does not experience bullying 
(ages 6-17)</t>
  </si>
  <si>
    <t>Table 5 - Never (in the past 12 months)</t>
  </si>
  <si>
    <t>Family Resilience</t>
  </si>
  <si>
    <t>No difficulty making/keeping friends 
(ages 6-17)</t>
  </si>
  <si>
    <t>Table 6 - No difficulty and a little difficulty</t>
  </si>
  <si>
    <t>Family Resilience (This index is an aggregate of 4 questions)</t>
  </si>
  <si>
    <t>Table 8e - All or most of the time to 2-3 items and all or most of the time to all 4 items</t>
  </si>
  <si>
    <t>Figure 2 summary table</t>
  </si>
  <si>
    <t>Counts</t>
  </si>
  <si>
    <t>Percentage of children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</si>
</sst>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font>
      <sz val="11"/>
      <color theme="1"/>
      <name val="Calibri"/>
      <family val="2"/>
      <scheme val="minor"/>
    </font>
    <font>
      <b/>
      <sz val="11"/>
      <color theme="1"/>
      <name val="Calibri"/>
      <family val="2"/>
      <scheme val="minor"/>
    </font>
    <font>
      <sz val="11"/>
      <color theme="1"/>
      <name val="Calibri"/>
      <family val="2"/>
      <scheme val="minor"/>
    </font>
    <font>
      <sz val="11"/>
      <name val="Calibri"/>
      <family val="2"/>
      <scheme val="minor"/>
    </font>
    <font>
      <sz val="10"/>
      <name val="Arial"/>
      <family val="2"/>
    </font>
    <font>
      <b/>
      <sz val="20"/>
      <name val="Calibri"/>
      <family val="2"/>
      <scheme val="minor"/>
    </font>
    <font>
      <sz val="10"/>
      <name val="Arial"/>
    </font>
    <font>
      <sz val="12"/>
      <color theme="1"/>
      <name val="Calibri"/>
      <family val="2"/>
      <scheme val="minor"/>
    </font>
    <font>
      <b/>
      <sz val="12"/>
      <color theme="1"/>
      <name val="Calibri"/>
      <family val="2"/>
      <scheme val="minor"/>
    </font>
    <font>
      <b/>
      <sz val="16"/>
      <name val="Calibri"/>
      <family val="2"/>
      <scheme val="minor"/>
    </font>
    <font>
      <sz val="8"/>
      <name val="Calibri"/>
      <family val="2"/>
      <scheme val="minor"/>
    </font>
    <font>
      <sz val="16"/>
      <name val="Calibri"/>
      <family val="2"/>
      <scheme val="minor"/>
    </font>
    <font>
      <u/>
      <sz val="11"/>
      <color theme="10"/>
      <name val="Calibri"/>
      <family val="2"/>
      <scheme val="minor"/>
    </font>
    <font>
      <u/>
      <sz val="16"/>
      <color theme="10"/>
      <name val="Calibri"/>
      <family val="2"/>
      <scheme val="minor"/>
    </font>
    <font>
      <sz val="12"/>
      <color rgb="FF000000"/>
      <name val="Calibri"/>
      <family val="2"/>
      <scheme val="minor"/>
    </font>
    <font>
      <sz val="16"/>
      <name val="Arial"/>
      <family val="2"/>
    </font>
    <font>
      <b/>
      <sz val="14"/>
      <color theme="1"/>
      <name val="Calibri"/>
      <family val="2"/>
      <scheme val="minor"/>
    </font>
    <font>
      <sz val="12"/>
      <color rgb="FF9F1BB5"/>
      <name val="Calibri"/>
      <family val="2"/>
      <scheme val="minor"/>
    </font>
    <font>
      <sz val="12"/>
      <color rgb="FF00B050"/>
      <name val="Calibri"/>
      <family val="2"/>
      <scheme val="minor"/>
    </font>
    <font>
      <sz val="12"/>
      <color rgb="FF0070C0"/>
      <name val="Calibri"/>
      <family val="2"/>
      <scheme val="minor"/>
    </font>
    <font>
      <b/>
      <sz val="12"/>
      <color rgb="FFFF0000"/>
      <name val="Calibri"/>
      <family val="2"/>
      <scheme val="minor"/>
    </font>
    <font>
      <sz val="11"/>
      <color rgb="FFFF0000"/>
      <name val="Calibri"/>
      <family val="2"/>
      <scheme val="minor"/>
    </font>
  </fonts>
  <fills count="16">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93E3FF"/>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DFCAF6"/>
        <bgColor indexed="64"/>
      </patternFill>
    </fill>
    <fill>
      <patternFill patternType="solid">
        <fgColor rgb="FFFEC2C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6">
    <xf numFmtId="0" fontId="0" fillId="0" borderId="0"/>
    <xf numFmtId="0" fontId="2" fillId="0" borderId="0"/>
    <xf numFmtId="0" fontId="4" fillId="0" borderId="0"/>
    <xf numFmtId="0" fontId="6" fillId="0" borderId="0"/>
    <xf numFmtId="9" fontId="2" fillId="0" borderId="0" applyFont="0" applyFill="0" applyBorder="0" applyAlignment="0" applyProtection="0"/>
    <xf numFmtId="0" fontId="12" fillId="0" borderId="0" applyNumberFormat="0" applyFill="0" applyBorder="0" applyAlignment="0" applyProtection="0"/>
  </cellStyleXfs>
  <cellXfs count="112">
    <xf numFmtId="0" fontId="0" fillId="0" borderId="0" xfId="0"/>
    <xf numFmtId="0" fontId="0" fillId="0" borderId="1" xfId="0" applyBorder="1" applyAlignment="1">
      <alignment wrapText="1"/>
    </xf>
    <xf numFmtId="0" fontId="0" fillId="0" borderId="0" xfId="0" applyAlignment="1">
      <alignment horizontal="left"/>
    </xf>
    <xf numFmtId="0" fontId="4" fillId="0" borderId="0" xfId="2"/>
    <xf numFmtId="0" fontId="5" fillId="3" borderId="0" xfId="1" applyFont="1" applyFill="1"/>
    <xf numFmtId="0" fontId="4" fillId="3" borderId="0" xfId="2" applyFill="1"/>
    <xf numFmtId="0" fontId="5" fillId="4" borderId="0" xfId="1" applyFont="1" applyFill="1"/>
    <xf numFmtId="0" fontId="4" fillId="4" borderId="0" xfId="2" applyFill="1"/>
    <xf numFmtId="0" fontId="3" fillId="0" borderId="0" xfId="1" applyFont="1" applyAlignment="1">
      <alignment wrapText="1"/>
    </xf>
    <xf numFmtId="0" fontId="1" fillId="0" borderId="1" xfId="0" applyFont="1" applyBorder="1" applyAlignment="1">
      <alignment horizontal="center" wrapText="1"/>
    </xf>
    <xf numFmtId="0" fontId="0" fillId="0" borderId="0" xfId="0" applyAlignment="1">
      <alignment horizontal="center"/>
    </xf>
    <xf numFmtId="0" fontId="0" fillId="0" borderId="0" xfId="0" applyAlignment="1">
      <alignment wrapText="1"/>
    </xf>
    <xf numFmtId="0" fontId="1" fillId="6" borderId="0" xfId="0" applyFont="1" applyFill="1" applyAlignment="1">
      <alignment horizontal="left"/>
    </xf>
    <xf numFmtId="0" fontId="0" fillId="0" borderId="0" xfId="0" applyAlignment="1">
      <alignment horizontal="left" wrapText="1"/>
    </xf>
    <xf numFmtId="0" fontId="0" fillId="0" borderId="1" xfId="0" applyBorder="1" applyAlignment="1">
      <alignment horizontal="left"/>
    </xf>
    <xf numFmtId="1" fontId="0" fillId="0" borderId="1" xfId="0" applyNumberFormat="1" applyBorder="1"/>
    <xf numFmtId="0" fontId="0" fillId="6" borderId="0" xfId="0" applyFill="1" applyAlignment="1">
      <alignment wrapText="1"/>
    </xf>
    <xf numFmtId="0" fontId="0" fillId="0" borderId="0" xfId="0" applyAlignment="1">
      <alignment horizontal="center" wrapText="1"/>
    </xf>
    <xf numFmtId="0" fontId="0" fillId="0" borderId="1" xfId="0" applyBorder="1" applyAlignment="1">
      <alignment horizontal="center"/>
    </xf>
    <xf numFmtId="0" fontId="7" fillId="0" borderId="0" xfId="0" applyFont="1"/>
    <xf numFmtId="0" fontId="1" fillId="0" borderId="1" xfId="0" applyFont="1" applyBorder="1" applyAlignment="1">
      <alignment horizontal="center"/>
    </xf>
    <xf numFmtId="0" fontId="8" fillId="6" borderId="0" xfId="0" applyFont="1" applyFill="1" applyAlignment="1">
      <alignment horizontal="left"/>
    </xf>
    <xf numFmtId="0" fontId="14" fillId="0" borderId="0" xfId="0" applyFont="1"/>
    <xf numFmtId="0" fontId="0" fillId="0" borderId="1" xfId="0" applyBorder="1"/>
    <xf numFmtId="0" fontId="14" fillId="0" borderId="1" xfId="0" applyFont="1" applyBorder="1"/>
    <xf numFmtId="0" fontId="14" fillId="0" borderId="1" xfId="0" applyFont="1" applyBorder="1" applyAlignment="1">
      <alignment wrapText="1"/>
    </xf>
    <xf numFmtId="0" fontId="14" fillId="0" borderId="0" xfId="0" applyFont="1" applyAlignment="1">
      <alignment wrapText="1"/>
    </xf>
    <xf numFmtId="0" fontId="8" fillId="7" borderId="2" xfId="0" applyFont="1" applyFill="1" applyBorder="1" applyAlignment="1">
      <alignment horizontal="center" wrapText="1"/>
    </xf>
    <xf numFmtId="0" fontId="8" fillId="7" borderId="2" xfId="0" applyFont="1" applyFill="1" applyBorder="1" applyAlignment="1">
      <alignment horizontal="center"/>
    </xf>
    <xf numFmtId="0" fontId="1" fillId="11" borderId="1" xfId="0" applyFont="1" applyFill="1" applyBorder="1" applyAlignment="1">
      <alignment horizontal="center" wrapText="1"/>
    </xf>
    <xf numFmtId="0" fontId="14" fillId="0" borderId="1" xfId="0" applyFont="1" applyBorder="1" applyAlignment="1">
      <alignment horizontal="center"/>
    </xf>
    <xf numFmtId="0" fontId="0" fillId="0" borderId="1" xfId="0" applyBorder="1" applyAlignment="1">
      <alignment horizontal="center" wrapText="1"/>
    </xf>
    <xf numFmtId="0" fontId="7" fillId="0" borderId="0" xfId="0" applyFont="1" applyAlignment="1">
      <alignment wrapText="1"/>
    </xf>
    <xf numFmtId="0" fontId="14" fillId="0" borderId="1" xfId="0" applyFont="1" applyBorder="1" applyAlignment="1">
      <alignment horizontal="center" wrapText="1"/>
    </xf>
    <xf numFmtId="0" fontId="8" fillId="8" borderId="2" xfId="0" applyFont="1" applyFill="1" applyBorder="1" applyAlignment="1">
      <alignment horizontal="center"/>
    </xf>
    <xf numFmtId="0" fontId="0" fillId="6" borderId="0" xfId="0" applyFill="1" applyAlignment="1">
      <alignment horizontal="center" wrapText="1"/>
    </xf>
    <xf numFmtId="0" fontId="7" fillId="0" borderId="1" xfId="0" applyFont="1" applyBorder="1" applyAlignment="1">
      <alignment wrapText="1"/>
    </xf>
    <xf numFmtId="0" fontId="8" fillId="8" borderId="2" xfId="0" applyFont="1" applyFill="1" applyBorder="1" applyAlignment="1">
      <alignment horizontal="left"/>
    </xf>
    <xf numFmtId="0" fontId="0" fillId="12" borderId="1" xfId="0" applyFill="1" applyBorder="1" applyAlignment="1">
      <alignment wrapText="1"/>
    </xf>
    <xf numFmtId="0" fontId="1" fillId="12" borderId="1" xfId="0" applyFont="1" applyFill="1" applyBorder="1" applyAlignment="1">
      <alignment wrapText="1"/>
    </xf>
    <xf numFmtId="0" fontId="8" fillId="7" borderId="2" xfId="0" applyFont="1" applyFill="1" applyBorder="1"/>
    <xf numFmtId="0" fontId="1" fillId="0" borderId="1" xfId="0" applyFont="1" applyBorder="1" applyAlignment="1">
      <alignment wrapText="1"/>
    </xf>
    <xf numFmtId="0" fontId="13" fillId="13" borderId="1" xfId="5" applyFont="1" applyFill="1" applyBorder="1" applyAlignment="1"/>
    <xf numFmtId="0" fontId="11" fillId="13" borderId="1" xfId="1" applyFont="1" applyFill="1" applyBorder="1" applyAlignment="1">
      <alignment wrapText="1"/>
    </xf>
    <xf numFmtId="0" fontId="15" fillId="13" borderId="1" xfId="2" applyFont="1" applyFill="1" applyBorder="1"/>
    <xf numFmtId="0" fontId="3" fillId="13" borderId="3" xfId="1" applyFont="1" applyFill="1" applyBorder="1" applyAlignment="1">
      <alignment wrapText="1"/>
    </xf>
    <xf numFmtId="0" fontId="3" fillId="13" borderId="4" xfId="1" applyFont="1" applyFill="1" applyBorder="1" applyAlignment="1">
      <alignment wrapText="1"/>
    </xf>
    <xf numFmtId="0" fontId="8" fillId="6" borderId="0" xfId="0" applyFont="1" applyFill="1"/>
    <xf numFmtId="0" fontId="0" fillId="0" borderId="0" xfId="0" applyAlignment="1">
      <alignment horizontal="left" vertical="center" indent="1"/>
    </xf>
    <xf numFmtId="1" fontId="0" fillId="0" borderId="1" xfId="0" applyNumberFormat="1" applyBorder="1" applyAlignment="1">
      <alignment horizontal="center"/>
    </xf>
    <xf numFmtId="0" fontId="0" fillId="0" borderId="1" xfId="0" applyBorder="1" applyAlignment="1">
      <alignment horizontal="left" wrapText="1"/>
    </xf>
    <xf numFmtId="0" fontId="8" fillId="10" borderId="1" xfId="0" applyFont="1" applyFill="1" applyBorder="1" applyAlignment="1">
      <alignment wrapText="1"/>
    </xf>
    <xf numFmtId="0" fontId="8" fillId="10" borderId="1" xfId="0" applyFont="1" applyFill="1" applyBorder="1" applyAlignment="1">
      <alignment horizontal="center" wrapText="1"/>
    </xf>
    <xf numFmtId="0" fontId="7" fillId="10" borderId="1" xfId="0" applyFont="1" applyFill="1" applyBorder="1" applyAlignment="1">
      <alignment wrapText="1"/>
    </xf>
    <xf numFmtId="0" fontId="8" fillId="8" borderId="1" xfId="0" applyFont="1" applyFill="1" applyBorder="1" applyAlignment="1">
      <alignment wrapText="1"/>
    </xf>
    <xf numFmtId="0" fontId="8" fillId="8" borderId="1" xfId="0" applyFont="1" applyFill="1" applyBorder="1" applyAlignment="1">
      <alignment horizontal="center" wrapText="1"/>
    </xf>
    <xf numFmtId="0" fontId="7" fillId="8" borderId="1" xfId="0" applyFont="1" applyFill="1" applyBorder="1" applyAlignment="1">
      <alignment wrapText="1"/>
    </xf>
    <xf numFmtId="0" fontId="8" fillId="14" borderId="1" xfId="0" applyFont="1" applyFill="1" applyBorder="1" applyAlignment="1">
      <alignment wrapText="1"/>
    </xf>
    <xf numFmtId="0" fontId="8" fillId="14" borderId="1" xfId="0" applyFont="1" applyFill="1" applyBorder="1" applyAlignment="1">
      <alignment horizontal="center" wrapText="1"/>
    </xf>
    <xf numFmtId="0" fontId="7" fillId="14" borderId="1" xfId="0" applyFont="1" applyFill="1" applyBorder="1" applyAlignment="1">
      <alignment wrapText="1"/>
    </xf>
    <xf numFmtId="0" fontId="7" fillId="14" borderId="5" xfId="0" applyFont="1" applyFill="1" applyBorder="1" applyAlignment="1">
      <alignment wrapText="1"/>
    </xf>
    <xf numFmtId="0" fontId="16" fillId="6" borderId="0" xfId="0" applyFont="1" applyFill="1" applyAlignment="1">
      <alignment horizontal="left"/>
    </xf>
    <xf numFmtId="0" fontId="7" fillId="0" borderId="0" xfId="0" applyFont="1" applyAlignment="1">
      <alignment horizontal="center" wrapText="1"/>
    </xf>
    <xf numFmtId="0" fontId="8" fillId="0" borderId="6" xfId="0" applyFont="1" applyBorder="1" applyAlignment="1">
      <alignment wrapText="1"/>
    </xf>
    <xf numFmtId="0" fontId="8" fillId="0" borderId="7" xfId="0" applyFont="1" applyBorder="1" applyAlignment="1">
      <alignment horizontal="center" wrapText="1"/>
    </xf>
    <xf numFmtId="0" fontId="17" fillId="0" borderId="8" xfId="0" applyFont="1" applyBorder="1"/>
    <xf numFmtId="0" fontId="18" fillId="0" borderId="8" xfId="0" applyFont="1" applyBorder="1"/>
    <xf numFmtId="0" fontId="19" fillId="0" borderId="10" xfId="0" applyFont="1" applyBorder="1"/>
    <xf numFmtId="0" fontId="8" fillId="0" borderId="12" xfId="0" applyFont="1" applyBorder="1" applyAlignment="1">
      <alignment horizontal="center" wrapText="1"/>
    </xf>
    <xf numFmtId="0" fontId="1" fillId="0" borderId="7" xfId="0" applyFont="1" applyBorder="1" applyAlignment="1">
      <alignment horizontal="center" wrapText="1"/>
    </xf>
    <xf numFmtId="0" fontId="0" fillId="0" borderId="9" xfId="0" applyBorder="1" applyAlignment="1">
      <alignment wrapText="1"/>
    </xf>
    <xf numFmtId="0" fontId="18" fillId="0" borderId="8" xfId="0" applyFont="1" applyBorder="1" applyAlignment="1">
      <alignment wrapText="1"/>
    </xf>
    <xf numFmtId="0" fontId="0" fillId="0" borderId="11" xfId="0" applyBorder="1" applyAlignment="1">
      <alignment wrapText="1"/>
    </xf>
    <xf numFmtId="0" fontId="8" fillId="15" borderId="6" xfId="0" applyFont="1" applyFill="1" applyBorder="1" applyAlignment="1">
      <alignment wrapText="1"/>
    </xf>
    <xf numFmtId="0" fontId="8" fillId="15" borderId="7" xfId="0" applyFont="1" applyFill="1" applyBorder="1" applyAlignment="1">
      <alignment horizontal="center" wrapText="1"/>
    </xf>
    <xf numFmtId="0" fontId="7" fillId="15" borderId="8" xfId="0" applyFont="1" applyFill="1" applyBorder="1" applyAlignment="1">
      <alignment wrapText="1"/>
    </xf>
    <xf numFmtId="0" fontId="7" fillId="15" borderId="10" xfId="0" applyFont="1" applyFill="1" applyBorder="1" applyAlignment="1">
      <alignment wrapText="1"/>
    </xf>
    <xf numFmtId="0" fontId="0" fillId="0" borderId="1" xfId="4" applyNumberFormat="1" applyFont="1" applyBorder="1" applyAlignment="1">
      <alignment wrapText="1"/>
    </xf>
    <xf numFmtId="0" fontId="19" fillId="0" borderId="10" xfId="0" applyFont="1" applyBorder="1" applyAlignment="1">
      <alignment wrapText="1"/>
    </xf>
    <xf numFmtId="164" fontId="0" fillId="0" borderId="1" xfId="0" applyNumberFormat="1" applyBorder="1" applyAlignment="1">
      <alignment horizontal="center" wrapText="1"/>
    </xf>
    <xf numFmtId="164" fontId="14" fillId="0" borderId="1" xfId="0" applyNumberFormat="1" applyFont="1" applyBorder="1" applyAlignment="1">
      <alignment horizontal="center" wrapText="1"/>
    </xf>
    <xf numFmtId="164" fontId="0" fillId="0" borderId="0" xfId="0" applyNumberFormat="1" applyAlignment="1">
      <alignment wrapText="1"/>
    </xf>
    <xf numFmtId="164" fontId="0" fillId="0" borderId="0" xfId="0" applyNumberFormat="1" applyAlignment="1">
      <alignment horizontal="center" wrapText="1"/>
    </xf>
    <xf numFmtId="164" fontId="1" fillId="0" borderId="1" xfId="0" applyNumberFormat="1" applyFont="1" applyBorder="1" applyAlignment="1">
      <alignment horizontal="center" wrapText="1"/>
    </xf>
    <xf numFmtId="164" fontId="0" fillId="0" borderId="1" xfId="4" applyNumberFormat="1" applyFont="1" applyBorder="1" applyAlignment="1">
      <alignment horizontal="center"/>
    </xf>
    <xf numFmtId="164" fontId="0" fillId="0" borderId="1" xfId="4" applyNumberFormat="1" applyFont="1" applyBorder="1" applyAlignment="1">
      <alignment horizontal="center" wrapText="1"/>
    </xf>
    <xf numFmtId="164" fontId="0" fillId="0" borderId="1" xfId="0" applyNumberFormat="1" applyBorder="1" applyAlignment="1">
      <alignment horizontal="center"/>
    </xf>
    <xf numFmtId="164" fontId="7" fillId="14" borderId="1" xfId="0" applyNumberFormat="1" applyFont="1" applyFill="1" applyBorder="1" applyAlignment="1">
      <alignment horizontal="center" wrapText="1"/>
    </xf>
    <xf numFmtId="164" fontId="7" fillId="8" borderId="1" xfId="0" applyNumberFormat="1" applyFont="1" applyFill="1" applyBorder="1" applyAlignment="1">
      <alignment horizontal="center" wrapText="1"/>
    </xf>
    <xf numFmtId="164" fontId="7" fillId="10" borderId="1" xfId="0" applyNumberFormat="1" applyFont="1" applyFill="1" applyBorder="1" applyAlignment="1">
      <alignment horizontal="center" wrapText="1"/>
    </xf>
    <xf numFmtId="165" fontId="7" fillId="15" borderId="9" xfId="4" applyNumberFormat="1" applyFont="1" applyFill="1" applyBorder="1" applyAlignment="1">
      <alignment horizontal="center" wrapText="1"/>
    </xf>
    <xf numFmtId="165" fontId="7" fillId="0" borderId="1" xfId="4" applyNumberFormat="1" applyFont="1" applyBorder="1" applyAlignment="1">
      <alignment horizontal="center" wrapText="1"/>
    </xf>
    <xf numFmtId="165" fontId="7" fillId="0" borderId="13" xfId="4" applyNumberFormat="1" applyFont="1" applyBorder="1" applyAlignment="1">
      <alignment horizontal="center" wrapText="1"/>
    </xf>
    <xf numFmtId="165" fontId="7" fillId="0" borderId="9" xfId="4" applyNumberFormat="1" applyFont="1" applyBorder="1" applyAlignment="1">
      <alignment horizontal="center" wrapText="1"/>
    </xf>
    <xf numFmtId="165" fontId="7" fillId="0" borderId="11" xfId="4" applyNumberFormat="1" applyFont="1" applyBorder="1" applyAlignment="1">
      <alignment horizontal="center" wrapText="1"/>
    </xf>
    <xf numFmtId="165" fontId="0" fillId="0" borderId="1" xfId="4" applyNumberFormat="1" applyFont="1" applyBorder="1" applyAlignment="1">
      <alignment horizontal="center"/>
    </xf>
    <xf numFmtId="0" fontId="8" fillId="0" borderId="0" xfId="0" applyFont="1"/>
    <xf numFmtId="0" fontId="13" fillId="13" borderId="1" xfId="5" applyFont="1" applyFill="1" applyBorder="1" applyAlignment="1">
      <alignment horizontal="left"/>
    </xf>
    <xf numFmtId="0" fontId="11" fillId="5" borderId="2" xfId="1" applyFont="1" applyFill="1" applyBorder="1" applyAlignment="1">
      <alignment horizontal="left" wrapText="1"/>
    </xf>
    <xf numFmtId="0" fontId="5" fillId="2" borderId="0" xfId="1" applyFont="1" applyFill="1" applyAlignment="1">
      <alignment horizontal="left"/>
    </xf>
    <xf numFmtId="0" fontId="5" fillId="4" borderId="0" xfId="1" applyFont="1" applyFill="1" applyAlignment="1">
      <alignment horizontal="left"/>
    </xf>
    <xf numFmtId="0" fontId="8" fillId="7" borderId="2" xfId="0" applyFont="1" applyFill="1" applyBorder="1" applyAlignment="1">
      <alignment horizontal="center"/>
    </xf>
    <xf numFmtId="0" fontId="1" fillId="7" borderId="2" xfId="0" applyFont="1" applyFill="1" applyBorder="1" applyAlignment="1">
      <alignment horizontal="center" wrapText="1"/>
    </xf>
    <xf numFmtId="0" fontId="1" fillId="8" borderId="2" xfId="0" applyFont="1" applyFill="1" applyBorder="1" applyAlignment="1">
      <alignment horizontal="center" wrapText="1"/>
    </xf>
    <xf numFmtId="0" fontId="8" fillId="7" borderId="2" xfId="0" applyFont="1" applyFill="1" applyBorder="1" applyAlignment="1">
      <alignment horizontal="center" wrapText="1"/>
    </xf>
    <xf numFmtId="0" fontId="1" fillId="9" borderId="3" xfId="0" applyFont="1" applyFill="1" applyBorder="1" applyAlignment="1">
      <alignment horizontal="center" wrapText="1"/>
    </xf>
    <xf numFmtId="0" fontId="1" fillId="9" borderId="4" xfId="0" applyFont="1" applyFill="1" applyBorder="1" applyAlignment="1">
      <alignment horizontal="center" wrapText="1"/>
    </xf>
    <xf numFmtId="0" fontId="8" fillId="8" borderId="2" xfId="0" applyFont="1" applyFill="1" applyBorder="1" applyAlignment="1">
      <alignment horizontal="center" wrapText="1"/>
    </xf>
    <xf numFmtId="164" fontId="8" fillId="7" borderId="2" xfId="0" applyNumberFormat="1" applyFont="1" applyFill="1" applyBorder="1" applyAlignment="1">
      <alignment horizontal="center" wrapText="1"/>
    </xf>
    <xf numFmtId="165" fontId="0" fillId="0" borderId="1" xfId="4" applyNumberFormat="1" applyFont="1" applyBorder="1" applyAlignment="1">
      <alignment horizontal="center"/>
    </xf>
    <xf numFmtId="0" fontId="1" fillId="0" borderId="1" xfId="0" applyFont="1" applyBorder="1" applyAlignment="1">
      <alignment horizontal="center" wrapText="1"/>
    </xf>
    <xf numFmtId="0" fontId="21" fillId="0" borderId="0" xfId="0" applyFont="1"/>
  </cellXfs>
  <cellStyles count="6">
    <cellStyle name="Hyperlink" xfId="5" builtinId="8"/>
    <cellStyle name="Normal" xfId="0" builtinId="0"/>
    <cellStyle name="Normal 2" xfId="2" xr:uid="{B67EADFE-FAEC-4645-AC3F-10B7BE00C457}"/>
    <cellStyle name="Normal 2 2" xfId="1" xr:uid="{982288F0-E1CE-4DF9-B75E-402A037A9574}"/>
    <cellStyle name="Normal 3" xfId="3" xr:uid="{C05158D6-7BA8-44B7-BB58-F110CF44F961}"/>
    <cellStyle name="Percent" xfId="4" builtinId="5"/>
  </cellStyles>
  <dxfs count="0"/>
  <tableStyles count="0" defaultTableStyle="TableStyleMedium2" defaultPivotStyle="PivotStyleLight16"/>
  <colors>
    <mruColors>
      <color rgb="FF9F1BB5"/>
      <color rgb="FF29434E"/>
      <color rgb="FF098986"/>
      <color rgb="FFFEC2C2"/>
      <color rgb="FFDFCAF6"/>
      <color rgb="FF93E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0" i="0" baseline="0">
                <a:effectLst/>
              </a:rPr>
              <a:t>Overall Percentage of ACEs, &lt;Data Year&gt; </a:t>
            </a:r>
            <a:endParaRPr lang="en-US" sz="1050">
              <a:effectLst/>
            </a:endParaRPr>
          </a:p>
          <a:p>
            <a:pPr>
              <a:defRPr/>
            </a:pPr>
            <a:r>
              <a:rPr lang="en-US" sz="1200" b="0" i="1" baseline="0">
                <a:effectLst/>
              </a:rPr>
              <a:t>(remove chart title when copying chart into SER PDF Form)</a:t>
            </a:r>
            <a:endParaRPr lang="en-US" sz="1050">
              <a:effectLst/>
            </a:endParaRPr>
          </a:p>
        </c:rich>
      </c:tx>
      <c:layout>
        <c:manualLayout>
          <c:xMode val="edge"/>
          <c:yMode val="edge"/>
          <c:x val="0.19629336934991326"/>
          <c:y val="2.97397943622014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03333408651729E-2"/>
          <c:y val="0.19907407407407407"/>
          <c:w val="0.85418750976686553"/>
          <c:h val="0.59167468649752109"/>
        </c:manualLayout>
      </c:layout>
      <c:barChart>
        <c:barDir val="bar"/>
        <c:grouping val="stacked"/>
        <c:varyColors val="0"/>
        <c:ser>
          <c:idx val="0"/>
          <c:order val="0"/>
          <c:tx>
            <c:v>Percentage of Children</c:v>
          </c:tx>
          <c:spPr>
            <a:solidFill>
              <a:srgbClr val="098986"/>
            </a:solidFill>
            <a:ln>
              <a:noFill/>
            </a:ln>
            <a:effectLst/>
          </c:spPr>
          <c:invertIfNegative val="0"/>
          <c:cat>
            <c:numRef>
              <c:f>'B_Figure 1'!$G$19:$G$21</c:f>
              <c:numCache>
                <c:formatCode>General</c:formatCode>
                <c:ptCount val="3"/>
                <c:pt idx="0">
                  <c:v>0</c:v>
                </c:pt>
                <c:pt idx="1">
                  <c:v>0</c:v>
                </c:pt>
                <c:pt idx="2">
                  <c:v>0</c:v>
                </c:pt>
              </c:numCache>
            </c:numRef>
          </c:cat>
          <c:val>
            <c:numRef>
              <c:f>'B_Figure 1'!$H$19:$H$21</c:f>
              <c:numCache>
                <c:formatCode>0.0%</c:formatCode>
                <c:ptCount val="3"/>
                <c:pt idx="0">
                  <c:v>0</c:v>
                </c:pt>
                <c:pt idx="1">
                  <c:v>0</c:v>
                </c:pt>
                <c:pt idx="2">
                  <c:v>0</c:v>
                </c:pt>
              </c:numCache>
            </c:numRef>
          </c:val>
          <c:extLst>
            <c:ext xmlns:c16="http://schemas.microsoft.com/office/drawing/2014/chart" uri="{C3380CC4-5D6E-409C-BE32-E72D297353CC}">
              <c16:uniqueId val="{00000007-D2BF-4DBC-A6D0-45105ED40DF3}"/>
            </c:ext>
          </c:extLst>
        </c:ser>
        <c:dLbls>
          <c:showLegendKey val="0"/>
          <c:showVal val="0"/>
          <c:showCatName val="0"/>
          <c:showSerName val="0"/>
          <c:showPercent val="0"/>
          <c:showBubbleSize val="0"/>
        </c:dLbls>
        <c:gapWidth val="150"/>
        <c:overlap val="100"/>
        <c:axId val="1982926303"/>
        <c:axId val="1982927135"/>
      </c:barChart>
      <c:catAx>
        <c:axId val="1982926303"/>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ACEs</a:t>
                </a:r>
              </a:p>
            </c:rich>
          </c:tx>
          <c:layout>
            <c:manualLayout>
              <c:xMode val="edge"/>
              <c:yMode val="edge"/>
              <c:x val="1.8164807692634521E-2"/>
              <c:y val="0.3531930250335834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927135"/>
        <c:crosses val="autoZero"/>
        <c:auto val="1"/>
        <c:lblAlgn val="ctr"/>
        <c:lblOffset val="100"/>
        <c:noMultiLvlLbl val="0"/>
      </c:catAx>
      <c:valAx>
        <c:axId val="1982927135"/>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 of Children</a:t>
                </a:r>
              </a:p>
            </c:rich>
          </c:tx>
          <c:layout>
            <c:manualLayout>
              <c:xMode val="edge"/>
              <c:yMode val="edge"/>
              <c:x val="0.3980637349329188"/>
              <c:y val="0.8888888888888888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9263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Figure 4 (Aggregated Option): Percentage of Positive Childhood Experiences, &lt;Data Year&gt;</a:t>
            </a:r>
            <a:endParaRPr lang="en-US" sz="1600">
              <a:effectLst/>
            </a:endParaRPr>
          </a:p>
          <a:p>
            <a:pPr>
              <a:defRPr/>
            </a:pPr>
            <a:r>
              <a:rPr lang="en-US" sz="1200" b="0" i="1" baseline="0">
                <a:solidFill>
                  <a:srgbClr val="C00000"/>
                </a:solidFill>
                <a:effectLst/>
              </a:rPr>
              <a:t>(remove this chart title when adding graph to PDF SER Form)</a:t>
            </a:r>
            <a:endParaRPr lang="en-US" sz="1050">
              <a:solidFill>
                <a:srgbClr val="C00000"/>
              </a:solidFill>
              <a:effectLst/>
            </a:endParaRPr>
          </a:p>
        </c:rich>
      </c:tx>
      <c:layout>
        <c:manualLayout>
          <c:xMode val="edge"/>
          <c:yMode val="edge"/>
          <c:x val="0.13347449215906837"/>
          <c:y val="2.425770376334185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3184728379540795"/>
          <c:y val="0.23536144184071506"/>
          <c:w val="0.63835016211208895"/>
          <c:h val="0.68812574607576193"/>
        </c:manualLayout>
      </c:layout>
      <c:barChart>
        <c:barDir val="bar"/>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4'!$A$62:$A$64</c:f>
              <c:strCache>
                <c:ptCount val="3"/>
                <c:pt idx="0">
                  <c:v>Neighborhood Support</c:v>
                </c:pt>
                <c:pt idx="1">
                  <c:v>School Safety and Support (ages 6-17)</c:v>
                </c:pt>
                <c:pt idx="2">
                  <c:v>Family Resilience</c:v>
                </c:pt>
              </c:strCache>
            </c:strRef>
          </c:cat>
          <c:val>
            <c:numRef>
              <c:f>'E_Updated Figure 4'!$B$62:$B$64</c:f>
              <c:numCache>
                <c:formatCode>0.0%</c:formatCode>
                <c:ptCount val="3"/>
                <c:pt idx="0">
                  <c:v>0</c:v>
                </c:pt>
                <c:pt idx="1">
                  <c:v>0</c:v>
                </c:pt>
                <c:pt idx="2">
                  <c:v>0</c:v>
                </c:pt>
              </c:numCache>
            </c:numRef>
          </c:val>
          <c:extLst>
            <c:ext xmlns:c16="http://schemas.microsoft.com/office/drawing/2014/chart" uri="{C3380CC4-5D6E-409C-BE32-E72D297353CC}">
              <c16:uniqueId val="{00000000-E0AC-4775-8652-734403FA3FB6}"/>
            </c:ext>
          </c:extLst>
        </c:ser>
        <c:dLbls>
          <c:showLegendKey val="0"/>
          <c:showVal val="0"/>
          <c:showCatName val="0"/>
          <c:showSerName val="0"/>
          <c:showPercent val="0"/>
          <c:showBubbleSize val="0"/>
        </c:dLbls>
        <c:gapWidth val="219"/>
        <c:axId val="73744367"/>
        <c:axId val="73745199"/>
      </c:barChart>
      <c:catAx>
        <c:axId val="737443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3745199"/>
        <c:crosses val="autoZero"/>
        <c:auto val="1"/>
        <c:lblAlgn val="ctr"/>
        <c:lblOffset val="100"/>
        <c:noMultiLvlLbl val="0"/>
      </c:catAx>
      <c:valAx>
        <c:axId val="73745199"/>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37443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00B0F0"/>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0" i="0" baseline="0">
                <a:effectLst/>
              </a:rPr>
              <a:t>Figure 3: Percentage of &lt;X&gt; ACE(s) by Population Characteristics, &lt;Data Year&gt;</a:t>
            </a:r>
            <a:endParaRPr lang="en-US" sz="1100">
              <a:effectLst/>
            </a:endParaRPr>
          </a:p>
          <a:p>
            <a:pPr>
              <a:defRPr/>
            </a:pPr>
            <a:r>
              <a:rPr lang="en-US" sz="1600" b="0" i="1" baseline="0">
                <a:effectLst/>
              </a:rPr>
              <a:t>(remove this chart title when adding graph to PDF SER Form)</a:t>
            </a:r>
            <a:endParaRPr lang="en-US" sz="1200">
              <a:effectLst/>
            </a:endParaRPr>
          </a:p>
        </c:rich>
      </c:tx>
      <c:layout>
        <c:manualLayout>
          <c:xMode val="edge"/>
          <c:yMode val="edge"/>
          <c:x val="0.17077833245632776"/>
          <c:y val="5.130140179476493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948102801980312"/>
          <c:y val="0.23981153128669216"/>
          <c:w val="0.84660090366640228"/>
          <c:h val="0.59146047050207551"/>
        </c:manualLayout>
      </c:layout>
      <c:barChart>
        <c:barDir val="bar"/>
        <c:grouping val="stacked"/>
        <c:varyColors val="0"/>
        <c:ser>
          <c:idx val="0"/>
          <c:order val="0"/>
          <c:tx>
            <c:v>Percentage of children</c:v>
          </c:tx>
          <c:spPr>
            <a:solidFill>
              <a:srgbClr val="098986"/>
            </a:solidFill>
            <a:ln>
              <a:noFill/>
            </a:ln>
            <a:effectLst/>
          </c:spPr>
          <c:invertIfNegative val="0"/>
          <c:cat>
            <c:strRef>
              <c:f>'D_Figure 3'!$H$25:$H$29</c:f>
              <c:strCache>
                <c:ptCount val="5"/>
                <c:pt idx="0">
                  <c:v>Group 1</c:v>
                </c:pt>
                <c:pt idx="1">
                  <c:v>Group 2</c:v>
                </c:pt>
                <c:pt idx="2">
                  <c:v>Group 3</c:v>
                </c:pt>
                <c:pt idx="3">
                  <c:v>Group 4</c:v>
                </c:pt>
                <c:pt idx="4">
                  <c:v>Group 5</c:v>
                </c:pt>
              </c:strCache>
            </c:strRef>
          </c:cat>
          <c:val>
            <c:numRef>
              <c:f>'D_Figure 3'!$I$25:$I$29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0664-4CC0-8A30-3F4F6F90E7E8}"/>
            </c:ext>
          </c:extLst>
        </c:ser>
        <c:dLbls>
          <c:showLegendKey val="0"/>
          <c:showVal val="0"/>
          <c:showCatName val="0"/>
          <c:showSerName val="0"/>
          <c:showPercent val="0"/>
          <c:showBubbleSize val="0"/>
        </c:dLbls>
        <c:gapWidth val="150"/>
        <c:overlap val="100"/>
        <c:axId val="1982475807"/>
        <c:axId val="1981281727"/>
      </c:barChart>
      <c:catAx>
        <c:axId val="1982475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1281727"/>
        <c:crosses val="autoZero"/>
        <c:auto val="0"/>
        <c:lblAlgn val="ctr"/>
        <c:lblOffset val="100"/>
        <c:noMultiLvlLbl val="0"/>
      </c:catAx>
      <c:valAx>
        <c:axId val="1981281727"/>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 of Children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4758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0" i="0" baseline="0">
                <a:effectLst/>
              </a:rPr>
              <a:t>Figure 4 (Aggregated Option): Percentage of Positive Childhood Experiences, &lt;Data Year&gt;</a:t>
            </a:r>
            <a:endParaRPr lang="en-US" sz="1300">
              <a:effectLst/>
            </a:endParaRPr>
          </a:p>
          <a:p>
            <a:pPr>
              <a:defRPr/>
            </a:pPr>
            <a:r>
              <a:rPr lang="en-US" sz="1400" b="0" i="1" baseline="0">
                <a:effectLst/>
              </a:rPr>
              <a:t>(remove this chart title when adding graph to PDF SER Form)</a:t>
            </a:r>
            <a:endParaRPr lang="en-US" sz="1100">
              <a:effectLst/>
            </a:endParaRPr>
          </a:p>
        </c:rich>
      </c:tx>
      <c:layout>
        <c:manualLayout>
          <c:xMode val="edge"/>
          <c:yMode val="edge"/>
          <c:x val="0.13179381932901388"/>
          <c:y val="1.137170777307712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4972532185249805"/>
          <c:y val="0.20636806681191711"/>
          <c:w val="0.61886653250044277"/>
          <c:h val="0.71711914348655215"/>
        </c:manualLayout>
      </c:layout>
      <c:barChart>
        <c:barDir val="bar"/>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4'!$A$62:$A$64</c:f>
              <c:strCache>
                <c:ptCount val="3"/>
                <c:pt idx="0">
                  <c:v>Neighborhood Support</c:v>
                </c:pt>
                <c:pt idx="1">
                  <c:v>School Safety and Support (ages 6-17)</c:v>
                </c:pt>
                <c:pt idx="2">
                  <c:v>Family Resilience</c:v>
                </c:pt>
              </c:strCache>
            </c:strRef>
          </c:cat>
          <c:val>
            <c:numRef>
              <c:f>'E_Updated Figure 4'!$B$62:$B$64</c:f>
              <c:numCache>
                <c:formatCode>0.0%</c:formatCode>
                <c:ptCount val="3"/>
                <c:pt idx="0">
                  <c:v>0</c:v>
                </c:pt>
                <c:pt idx="1">
                  <c:v>0</c:v>
                </c:pt>
                <c:pt idx="2">
                  <c:v>0</c:v>
                </c:pt>
              </c:numCache>
            </c:numRef>
          </c:val>
          <c:extLst>
            <c:ext xmlns:c16="http://schemas.microsoft.com/office/drawing/2014/chart" uri="{C3380CC4-5D6E-409C-BE32-E72D297353CC}">
              <c16:uniqueId val="{00000000-CB4F-4B95-8810-4B25A82C0735}"/>
            </c:ext>
          </c:extLst>
        </c:ser>
        <c:dLbls>
          <c:showLegendKey val="0"/>
          <c:showVal val="0"/>
          <c:showCatName val="0"/>
          <c:showSerName val="0"/>
          <c:showPercent val="0"/>
          <c:showBubbleSize val="0"/>
        </c:dLbls>
        <c:gapWidth val="219"/>
        <c:axId val="73744367"/>
        <c:axId val="73745199"/>
      </c:barChart>
      <c:catAx>
        <c:axId val="7374436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73745199"/>
        <c:crosses val="autoZero"/>
        <c:auto val="1"/>
        <c:lblAlgn val="ctr"/>
        <c:lblOffset val="100"/>
        <c:noMultiLvlLbl val="0"/>
      </c:catAx>
      <c:valAx>
        <c:axId val="73745199"/>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7374436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300" b="0" i="0" baseline="0">
                <a:effectLst/>
              </a:rPr>
              <a:t>Figure 4 (Individual Option): Percentage of Positive Childhood Experiences, &lt;Data Year&gt;</a:t>
            </a:r>
            <a:endParaRPr lang="en-US" sz="1300">
              <a:effectLst/>
            </a:endParaRPr>
          </a:p>
          <a:p>
            <a:pPr>
              <a:defRPr/>
            </a:pPr>
            <a:r>
              <a:rPr lang="en-US" sz="1400" b="0" i="1" baseline="0">
                <a:effectLst/>
              </a:rPr>
              <a:t>(remove this chart title when adding graph to PDF SER Form)</a:t>
            </a:r>
            <a:endParaRPr lang="en-US" sz="1100">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5120320057002338E-2"/>
          <c:y val="0.13919072328863336"/>
          <c:w val="0.90608429588481998"/>
          <c:h val="0.67399619215305184"/>
        </c:manualLayout>
      </c:layout>
      <c:barChart>
        <c:barDir val="col"/>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4'!$G$60:$G$65</c:f>
              <c:strCache>
                <c:ptCount val="6"/>
                <c:pt idx="0">
                  <c:v>Neighborhood Support</c:v>
                </c:pt>
                <c:pt idx="1">
                  <c:v>Neighborhood Safety</c:v>
                </c:pt>
                <c:pt idx="2">
                  <c:v>Safe at school (ages 6-17)</c:v>
                </c:pt>
                <c:pt idx="3">
                  <c:v>Does not experience bullying 
(ages 6-17)</c:v>
                </c:pt>
                <c:pt idx="4">
                  <c:v>No difficulty making/keeping friends 
(ages 6-17)</c:v>
                </c:pt>
                <c:pt idx="5">
                  <c:v>Family Resilience (This index is an aggregate of 4 questions)</c:v>
                </c:pt>
              </c:strCache>
            </c:strRef>
          </c:cat>
          <c:val>
            <c:numRef>
              <c:f>'E_Updated Figure 4'!$H$60:$H$65</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C8C2-4A02-810A-62CF6CD4E696}"/>
            </c:ext>
          </c:extLst>
        </c:ser>
        <c:dLbls>
          <c:showLegendKey val="0"/>
          <c:showVal val="0"/>
          <c:showCatName val="0"/>
          <c:showSerName val="0"/>
          <c:showPercent val="0"/>
          <c:showBubbleSize val="0"/>
        </c:dLbls>
        <c:gapWidth val="219"/>
        <c:overlap val="-27"/>
        <c:axId val="1901415103"/>
        <c:axId val="1901413439"/>
      </c:barChart>
      <c:catAx>
        <c:axId val="190141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01413439"/>
        <c:crosses val="autoZero"/>
        <c:auto val="1"/>
        <c:lblAlgn val="ctr"/>
        <c:lblOffset val="100"/>
        <c:noMultiLvlLbl val="0"/>
      </c:catAx>
      <c:valAx>
        <c:axId val="1901413439"/>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14151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Figure 4 (Custom Option): Percentage of Positive Childhood Experiences, &lt;Data Year&gt;</a:t>
            </a:r>
            <a:endParaRPr lang="en-US" sz="1600">
              <a:effectLst/>
            </a:endParaRPr>
          </a:p>
          <a:p>
            <a:pPr>
              <a:defRPr/>
            </a:pPr>
            <a:r>
              <a:rPr lang="en-US" sz="1600" b="0" i="1" baseline="0">
                <a:effectLst/>
              </a:rPr>
              <a:t>(remove this chart title when adding graph to PDF SER Form)</a:t>
            </a:r>
            <a:endParaRPr lang="en-US" sz="1200">
              <a:effectLst/>
            </a:endParaRPr>
          </a:p>
        </c:rich>
      </c:tx>
      <c:layout>
        <c:manualLayout>
          <c:xMode val="edge"/>
          <c:yMode val="edge"/>
          <c:x val="0.11820656839160246"/>
          <c:y val="5.157593123209169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163221784776905"/>
          <c:y val="0.21079542518943883"/>
          <c:w val="0.86075611642294725"/>
          <c:h val="0.704739059281137"/>
        </c:manualLayout>
      </c:layout>
      <c:barChart>
        <c:barDir val="col"/>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4'!$J$25:$J$30</c:f>
              <c:strCache>
                <c:ptCount val="6"/>
                <c:pt idx="0">
                  <c:v>Indicator / Index A</c:v>
                </c:pt>
                <c:pt idx="1">
                  <c:v>Indicator / Index B</c:v>
                </c:pt>
                <c:pt idx="2">
                  <c:v>Indicator / Index C</c:v>
                </c:pt>
                <c:pt idx="3">
                  <c:v>Indicator / Index D</c:v>
                </c:pt>
                <c:pt idx="4">
                  <c:v>Indicator / Index E</c:v>
                </c:pt>
                <c:pt idx="5">
                  <c:v>Indicator / Index F</c:v>
                </c:pt>
              </c:strCache>
            </c:strRef>
          </c:cat>
          <c:val>
            <c:numRef>
              <c:f>'E_Updated Figure 4'!$K$25:$K$30</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BDC-4A16-B574-76CB4CB46DB1}"/>
            </c:ext>
          </c:extLst>
        </c:ser>
        <c:dLbls>
          <c:showLegendKey val="0"/>
          <c:showVal val="0"/>
          <c:showCatName val="0"/>
          <c:showSerName val="0"/>
          <c:showPercent val="0"/>
          <c:showBubbleSize val="0"/>
        </c:dLbls>
        <c:gapWidth val="219"/>
        <c:overlap val="-27"/>
        <c:axId val="1891186719"/>
        <c:axId val="1891183807"/>
      </c:barChart>
      <c:catAx>
        <c:axId val="1891186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91183807"/>
        <c:crosses val="autoZero"/>
        <c:auto val="1"/>
        <c:lblAlgn val="ctr"/>
        <c:lblOffset val="100"/>
        <c:noMultiLvlLbl val="0"/>
      </c:catAx>
      <c:valAx>
        <c:axId val="1891183807"/>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89118671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baseline="0">
                <a:effectLst/>
              </a:rPr>
              <a:t>Overall Percentage of ACEs, &lt;Data Year&gt; </a:t>
            </a:r>
            <a:endParaRPr lang="en-US" sz="1100">
              <a:effectLst/>
            </a:endParaRPr>
          </a:p>
          <a:p>
            <a:pPr>
              <a:defRPr/>
            </a:pPr>
            <a:r>
              <a:rPr lang="en-US" sz="1100" b="0" i="1" baseline="0">
                <a:solidFill>
                  <a:srgbClr val="C00000"/>
                </a:solidFill>
                <a:effectLst/>
              </a:rPr>
              <a:t>(remove chart title when copying chart into SER PDF Form)</a:t>
            </a:r>
            <a:endParaRPr lang="en-US" sz="1100">
              <a:solidFill>
                <a:srgbClr val="C00000"/>
              </a:solidFill>
              <a:effectLst/>
            </a:endParaRPr>
          </a:p>
        </c:rich>
      </c:tx>
      <c:layout>
        <c:manualLayout>
          <c:xMode val="edge"/>
          <c:yMode val="edge"/>
          <c:x val="0.14522445964242567"/>
          <c:y val="3.49861019776002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503333408651729E-2"/>
          <c:y val="0.20907009774463609"/>
          <c:w val="0.85418750976686553"/>
          <c:h val="0.58167877406179991"/>
        </c:manualLayout>
      </c:layout>
      <c:barChart>
        <c:barDir val="bar"/>
        <c:grouping val="stacked"/>
        <c:varyColors val="0"/>
        <c:ser>
          <c:idx val="0"/>
          <c:order val="0"/>
          <c:tx>
            <c:v>Percentage of Children</c:v>
          </c:tx>
          <c:spPr>
            <a:solidFill>
              <a:srgbClr val="098986"/>
            </a:solidFill>
            <a:ln>
              <a:noFill/>
            </a:ln>
            <a:effectLst/>
          </c:spPr>
          <c:invertIfNegative val="0"/>
          <c:cat>
            <c:numRef>
              <c:f>'B_Figure 1'!$G$19:$G$21</c:f>
              <c:numCache>
                <c:formatCode>General</c:formatCode>
                <c:ptCount val="3"/>
                <c:pt idx="0">
                  <c:v>0</c:v>
                </c:pt>
                <c:pt idx="1">
                  <c:v>0</c:v>
                </c:pt>
                <c:pt idx="2">
                  <c:v>0</c:v>
                </c:pt>
              </c:numCache>
            </c:numRef>
          </c:cat>
          <c:val>
            <c:numRef>
              <c:f>'B_Figure 1'!$H$19:$H$21</c:f>
              <c:numCache>
                <c:formatCode>0.0%</c:formatCode>
                <c:ptCount val="3"/>
                <c:pt idx="0">
                  <c:v>0</c:v>
                </c:pt>
                <c:pt idx="1">
                  <c:v>0</c:v>
                </c:pt>
                <c:pt idx="2">
                  <c:v>0</c:v>
                </c:pt>
              </c:numCache>
            </c:numRef>
          </c:val>
          <c:extLst>
            <c:ext xmlns:c16="http://schemas.microsoft.com/office/drawing/2014/chart" uri="{C3380CC4-5D6E-409C-BE32-E72D297353CC}">
              <c16:uniqueId val="{00000000-84CF-4C05-8865-9F8D53CBB5A0}"/>
            </c:ext>
          </c:extLst>
        </c:ser>
        <c:dLbls>
          <c:showLegendKey val="0"/>
          <c:showVal val="0"/>
          <c:showCatName val="0"/>
          <c:showSerName val="0"/>
          <c:showPercent val="0"/>
          <c:showBubbleSize val="0"/>
        </c:dLbls>
        <c:gapWidth val="150"/>
        <c:overlap val="100"/>
        <c:axId val="1982926303"/>
        <c:axId val="1982927135"/>
      </c:barChart>
      <c:catAx>
        <c:axId val="1982926303"/>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ACEs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927135"/>
        <c:crosses val="autoZero"/>
        <c:auto val="1"/>
        <c:lblAlgn val="ctr"/>
        <c:lblOffset val="100"/>
        <c:noMultiLvlLbl val="0"/>
      </c:catAx>
      <c:valAx>
        <c:axId val="1982927135"/>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 of Children</a:t>
                </a:r>
              </a:p>
            </c:rich>
          </c:tx>
          <c:layout>
            <c:manualLayout>
              <c:xMode val="edge"/>
              <c:yMode val="edge"/>
              <c:x val="0.3980637349329188"/>
              <c:y val="0.88888888888888884"/>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9263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7030A0"/>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0" i="0" baseline="0">
                <a:effectLst/>
              </a:rPr>
              <a:t>Figure 3: Percentage of &lt;X&gt; ACE(s) by Population Characteristics, &lt;Data Year&gt;</a:t>
            </a:r>
            <a:endParaRPr lang="en-US" sz="1000">
              <a:effectLst/>
            </a:endParaRPr>
          </a:p>
          <a:p>
            <a:pPr>
              <a:defRPr/>
            </a:pPr>
            <a:r>
              <a:rPr lang="en-US" sz="1200" b="0" i="1" baseline="0">
                <a:solidFill>
                  <a:srgbClr val="C00000"/>
                </a:solidFill>
                <a:effectLst/>
              </a:rPr>
              <a:t>(remove this chart title when adding graph to PDF SER Form)</a:t>
            </a:r>
            <a:endParaRPr lang="en-US" sz="1050">
              <a:solidFill>
                <a:srgbClr val="C00000"/>
              </a:solidFill>
              <a:effectLst/>
            </a:endParaRPr>
          </a:p>
        </c:rich>
      </c:tx>
      <c:layout>
        <c:manualLayout>
          <c:xMode val="edge"/>
          <c:yMode val="edge"/>
          <c:x val="0.13979508885901315"/>
          <c:y val="4.666570057866724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1948102801980312"/>
          <c:y val="0.23981153128669216"/>
          <c:w val="0.84660090366640228"/>
          <c:h val="0.59146047050207551"/>
        </c:manualLayout>
      </c:layout>
      <c:barChart>
        <c:barDir val="bar"/>
        <c:grouping val="stacked"/>
        <c:varyColors val="0"/>
        <c:ser>
          <c:idx val="0"/>
          <c:order val="0"/>
          <c:tx>
            <c:v>Percentage of children</c:v>
          </c:tx>
          <c:spPr>
            <a:solidFill>
              <a:srgbClr val="098986"/>
            </a:solidFill>
            <a:ln>
              <a:noFill/>
            </a:ln>
            <a:effectLst/>
          </c:spPr>
          <c:invertIfNegative val="0"/>
          <c:cat>
            <c:strRef>
              <c:f>'D_Figure 3'!$H$25:$H$29</c:f>
              <c:strCache>
                <c:ptCount val="5"/>
                <c:pt idx="0">
                  <c:v>Group 1</c:v>
                </c:pt>
                <c:pt idx="1">
                  <c:v>Group 2</c:v>
                </c:pt>
                <c:pt idx="2">
                  <c:v>Group 3</c:v>
                </c:pt>
                <c:pt idx="3">
                  <c:v>Group 4</c:v>
                </c:pt>
                <c:pt idx="4">
                  <c:v>Group 5</c:v>
                </c:pt>
              </c:strCache>
            </c:strRef>
          </c:cat>
          <c:val>
            <c:numRef>
              <c:f>'D_Figure 3'!$I$25:$I$29</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C35F-42C8-B8B1-37AD8019C6C4}"/>
            </c:ext>
          </c:extLst>
        </c:ser>
        <c:dLbls>
          <c:showLegendKey val="0"/>
          <c:showVal val="0"/>
          <c:showCatName val="0"/>
          <c:showSerName val="0"/>
          <c:showPercent val="0"/>
          <c:showBubbleSize val="0"/>
        </c:dLbls>
        <c:gapWidth val="150"/>
        <c:overlap val="100"/>
        <c:axId val="1982475807"/>
        <c:axId val="1981281727"/>
      </c:barChart>
      <c:catAx>
        <c:axId val="1982475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1281727"/>
        <c:crosses val="autoZero"/>
        <c:auto val="0"/>
        <c:lblAlgn val="ctr"/>
        <c:lblOffset val="100"/>
        <c:noMultiLvlLbl val="0"/>
      </c:catAx>
      <c:valAx>
        <c:axId val="1981281727"/>
        <c:scaling>
          <c:orientation val="minMax"/>
          <c:max val="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Percentage (%) of Children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8247580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00B050"/>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600" b="0" i="0" baseline="0">
                <a:effectLst/>
              </a:rPr>
              <a:t>Figure 4 (Individual Option): Percentage of Positive Childhood Experiences, &lt;Data Year&gt;</a:t>
            </a:r>
            <a:endParaRPr lang="en-US" sz="1600">
              <a:effectLst/>
            </a:endParaRPr>
          </a:p>
          <a:p>
            <a:pPr>
              <a:defRPr/>
            </a:pPr>
            <a:r>
              <a:rPr lang="en-US" sz="1400" b="0" i="1" baseline="0">
                <a:solidFill>
                  <a:srgbClr val="C00000"/>
                </a:solidFill>
                <a:effectLst/>
              </a:rPr>
              <a:t>(remove this chart title when adding graph to PDF SER Form)</a:t>
            </a:r>
            <a:endParaRPr lang="en-US" sz="1100">
              <a:solidFill>
                <a:srgbClr val="C00000"/>
              </a:solidFill>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633864825306989E-2"/>
          <c:y val="0.25774656014682218"/>
          <c:w val="0.92593677617248638"/>
          <c:h val="0.52562654845584855"/>
        </c:manualLayout>
      </c:layout>
      <c:barChart>
        <c:barDir val="col"/>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4'!$G$60:$G$65</c:f>
              <c:strCache>
                <c:ptCount val="6"/>
                <c:pt idx="0">
                  <c:v>Neighborhood Support</c:v>
                </c:pt>
                <c:pt idx="1">
                  <c:v>Neighborhood Safety</c:v>
                </c:pt>
                <c:pt idx="2">
                  <c:v>Safe at school (ages 6-17)</c:v>
                </c:pt>
                <c:pt idx="3">
                  <c:v>Does not experience bullying 
(ages 6-17)</c:v>
                </c:pt>
                <c:pt idx="4">
                  <c:v>No difficulty making/keeping friends 
(ages 6-17)</c:v>
                </c:pt>
                <c:pt idx="5">
                  <c:v>Family Resilience (This index is an aggregate of 4 questions)</c:v>
                </c:pt>
              </c:strCache>
            </c:strRef>
          </c:cat>
          <c:val>
            <c:numRef>
              <c:f>'E_Updated Figure 4'!$H$60:$H$65</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DE4-43E2-8043-8AEFD48CE531}"/>
            </c:ext>
          </c:extLst>
        </c:ser>
        <c:dLbls>
          <c:showLegendKey val="0"/>
          <c:showVal val="0"/>
          <c:showCatName val="0"/>
          <c:showSerName val="0"/>
          <c:showPercent val="0"/>
          <c:showBubbleSize val="0"/>
        </c:dLbls>
        <c:gapWidth val="219"/>
        <c:overlap val="-27"/>
        <c:axId val="1901415103"/>
        <c:axId val="1901413439"/>
      </c:barChart>
      <c:catAx>
        <c:axId val="19014151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901413439"/>
        <c:crosses val="autoZero"/>
        <c:auto val="1"/>
        <c:lblAlgn val="ctr"/>
        <c:lblOffset val="100"/>
        <c:noMultiLvlLbl val="0"/>
      </c:catAx>
      <c:valAx>
        <c:axId val="19014134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0141510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00B0F0"/>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0" i="0" baseline="0">
                <a:effectLst/>
              </a:rPr>
              <a:t>Figure 4 (Custom Option): Percentage of Positive Childhood Experiences, &lt;Data Year&gt;</a:t>
            </a:r>
            <a:endParaRPr lang="en-US" sz="1800">
              <a:effectLst/>
            </a:endParaRPr>
          </a:p>
          <a:p>
            <a:pPr>
              <a:defRPr/>
            </a:pPr>
            <a:r>
              <a:rPr lang="en-US" sz="1400" b="0" i="1" baseline="0">
                <a:solidFill>
                  <a:srgbClr val="C00000"/>
                </a:solidFill>
                <a:effectLst/>
              </a:rPr>
              <a:t>(remove this chart title when adding graph to PDF SER Form)</a:t>
            </a:r>
            <a:endParaRPr lang="en-US" sz="1100">
              <a:solidFill>
                <a:srgbClr val="C00000"/>
              </a:solidFill>
              <a:effectLst/>
            </a:endParaRPr>
          </a:p>
        </c:rich>
      </c:tx>
      <c:layout>
        <c:manualLayout>
          <c:xMode val="edge"/>
          <c:yMode val="edge"/>
          <c:x val="0.18492379695904199"/>
          <c:y val="2.5576863542824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3436628798958884E-2"/>
          <c:y val="0.25921174473997211"/>
          <c:w val="0.87895172314984515"/>
          <c:h val="0.60721349256661883"/>
        </c:manualLayout>
      </c:layout>
      <c:barChart>
        <c:barDir val="col"/>
        <c:grouping val="clustered"/>
        <c:varyColors val="0"/>
        <c:ser>
          <c:idx val="0"/>
          <c:order val="0"/>
          <c:spPr>
            <a:solidFill>
              <a:srgbClr val="0989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'E_Updated Figure 4'!$J$25:$J$30</c:f>
              <c:strCache>
                <c:ptCount val="6"/>
                <c:pt idx="0">
                  <c:v>Indicator / Index A</c:v>
                </c:pt>
                <c:pt idx="1">
                  <c:v>Indicator / Index B</c:v>
                </c:pt>
                <c:pt idx="2">
                  <c:v>Indicator / Index C</c:v>
                </c:pt>
                <c:pt idx="3">
                  <c:v>Indicator / Index D</c:v>
                </c:pt>
                <c:pt idx="4">
                  <c:v>Indicator / Index E</c:v>
                </c:pt>
                <c:pt idx="5">
                  <c:v>Indicator / Index F</c:v>
                </c:pt>
              </c:strCache>
            </c:strRef>
          </c:cat>
          <c:val>
            <c:numRef>
              <c:f>'E_Updated Figure 4'!$K$25:$K$30</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A8CD-4A2D-8178-D3E54BB4E885}"/>
            </c:ext>
          </c:extLst>
        </c:ser>
        <c:dLbls>
          <c:showLegendKey val="0"/>
          <c:showVal val="0"/>
          <c:showCatName val="0"/>
          <c:showSerName val="0"/>
          <c:showPercent val="0"/>
          <c:showBubbleSize val="0"/>
        </c:dLbls>
        <c:gapWidth val="219"/>
        <c:overlap val="-27"/>
        <c:axId val="1891186719"/>
        <c:axId val="1891183807"/>
      </c:barChart>
      <c:catAx>
        <c:axId val="18911867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891183807"/>
        <c:crosses val="autoZero"/>
        <c:auto val="1"/>
        <c:lblAlgn val="ctr"/>
        <c:lblOffset val="100"/>
        <c:noMultiLvlLbl val="0"/>
      </c:catAx>
      <c:valAx>
        <c:axId val="1891183807"/>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891186719"/>
        <c:crosses val="autoZero"/>
        <c:crossBetween val="between"/>
        <c:maj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00B0F0"/>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3</xdr:col>
      <xdr:colOff>587217</xdr:colOff>
      <xdr:row>2</xdr:row>
      <xdr:rowOff>74612</xdr:rowOff>
    </xdr:from>
    <xdr:to>
      <xdr:col>11</xdr:col>
      <xdr:colOff>0</xdr:colOff>
      <xdr:row>36</xdr:row>
      <xdr:rowOff>111125</xdr:rowOff>
    </xdr:to>
    <xdr:sp macro="" textlink="">
      <xdr:nvSpPr>
        <xdr:cNvPr id="2" name="TextBox 1">
          <a:extLst>
            <a:ext uri="{FF2B5EF4-FFF2-40B4-BE49-F238E27FC236}">
              <a16:creationId xmlns:a16="http://schemas.microsoft.com/office/drawing/2014/main" id="{A574455B-F52E-4DF5-86F6-CA1AA9F9A5F3}"/>
            </a:ext>
          </a:extLst>
        </xdr:cNvPr>
        <xdr:cNvSpPr txBox="1"/>
      </xdr:nvSpPr>
      <xdr:spPr>
        <a:xfrm>
          <a:off x="8135780" y="2487612"/>
          <a:ext cx="4865845" cy="7632701"/>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1. Open the "</a:t>
          </a:r>
          <a:r>
            <a:rPr lang="en-US" sz="1400" b="1">
              <a:solidFill>
                <a:srgbClr val="FF0000"/>
              </a:solidFill>
            </a:rPr>
            <a:t>B_Figure 1</a:t>
          </a:r>
          <a:r>
            <a:rPr lang="en-US" sz="1400" b="1"/>
            <a:t>"</a:t>
          </a:r>
          <a:r>
            <a:rPr lang="en-US" sz="1400" b="1" baseline="0"/>
            <a:t> tab</a:t>
          </a:r>
        </a:p>
        <a:p>
          <a:r>
            <a:rPr lang="en-US" sz="1400" baseline="0"/>
            <a:t>1.1 - After pulling data for indicator 6.13 from the NSCH, fill in Tables 1 through 12</a:t>
          </a:r>
        </a:p>
        <a:p>
          <a:r>
            <a:rPr lang="en-US" sz="1400" b="0" baseline="0">
              <a:solidFill>
                <a:schemeClr val="dk1"/>
              </a:solidFill>
              <a:effectLst/>
              <a:latin typeface="+mn-lt"/>
              <a:ea typeface="+mn-ea"/>
              <a:cs typeface="+mn-cs"/>
            </a:rPr>
            <a:t>1.2 - </a:t>
          </a:r>
          <a:r>
            <a:rPr lang="en-US" sz="1400" b="0">
              <a:solidFill>
                <a:schemeClr val="dk1"/>
              </a:solidFill>
              <a:effectLst/>
              <a:latin typeface="+mn-lt"/>
              <a:ea typeface="+mn-ea"/>
              <a:cs typeface="+mn-cs"/>
            </a:rPr>
            <a:t>Fill in Table</a:t>
          </a:r>
          <a:r>
            <a:rPr lang="en-US" sz="1400" b="0" baseline="0">
              <a:solidFill>
                <a:schemeClr val="dk1"/>
              </a:solidFill>
              <a:effectLst/>
              <a:latin typeface="+mn-lt"/>
              <a:ea typeface="+mn-ea"/>
              <a:cs typeface="+mn-cs"/>
            </a:rPr>
            <a:t> 1 with the numerical categories of ACEs experienced that will be used for Figure 1 (e.g., 0, 1, or 2+ ACEs)</a:t>
          </a:r>
          <a:endParaRPr lang="en-US" sz="1400" b="0">
            <a:effectLst/>
          </a:endParaRPr>
        </a:p>
        <a:p>
          <a:pPr eaLnBrk="1" fontAlgn="auto" latinLnBrk="0" hangingPunct="1"/>
          <a:r>
            <a:rPr lang="en-US" sz="1400" b="0" baseline="0">
              <a:solidFill>
                <a:schemeClr val="dk1"/>
              </a:solidFill>
              <a:effectLst/>
              <a:latin typeface="+mn-lt"/>
              <a:ea typeface="+mn-ea"/>
              <a:cs typeface="+mn-cs"/>
            </a:rPr>
            <a:t>1.3 - Fill in Table 2 with the national percentages of children who experienced ACEs</a:t>
          </a:r>
          <a:endParaRPr lang="en-US" sz="1400" b="0">
            <a:effectLst/>
          </a:endParaRPr>
        </a:p>
        <a:p>
          <a:pPr eaLnBrk="1" fontAlgn="auto" latinLnBrk="0" hangingPunct="1"/>
          <a:r>
            <a:rPr lang="en-US" sz="1400" b="0">
              <a:solidFill>
                <a:schemeClr val="dk1"/>
              </a:solidFill>
              <a:effectLst/>
              <a:latin typeface="+mn-lt"/>
              <a:ea typeface="+mn-ea"/>
              <a:cs typeface="+mn-cs"/>
            </a:rPr>
            <a:t>1.4</a:t>
          </a:r>
          <a:r>
            <a:rPr lang="en-US" sz="1400" b="0" baseline="0">
              <a:solidFill>
                <a:schemeClr val="dk1"/>
              </a:solidFill>
              <a:effectLst/>
              <a:latin typeface="+mn-lt"/>
              <a:ea typeface="+mn-ea"/>
              <a:cs typeface="+mn-cs"/>
            </a:rPr>
            <a:t> - </a:t>
          </a:r>
          <a:r>
            <a:rPr lang="en-US" sz="1400" b="0">
              <a:solidFill>
                <a:schemeClr val="dk1"/>
              </a:solidFill>
              <a:effectLst/>
              <a:latin typeface="+mn-lt"/>
              <a:ea typeface="+mn-ea"/>
              <a:cs typeface="+mn-cs"/>
            </a:rPr>
            <a:t>Fill in tables</a:t>
          </a:r>
          <a:r>
            <a:rPr lang="en-US" sz="1400" b="0" baseline="0">
              <a:solidFill>
                <a:schemeClr val="dk1"/>
              </a:solidFill>
              <a:effectLst/>
              <a:latin typeface="+mn-lt"/>
              <a:ea typeface="+mn-ea"/>
              <a:cs typeface="+mn-cs"/>
            </a:rPr>
            <a:t> 3 through 11 with counts or percentages of survey responses</a:t>
          </a:r>
          <a:endParaRPr lang="en-US" sz="1400" b="0">
            <a:effectLst/>
          </a:endParaRPr>
        </a:p>
        <a:p>
          <a:endParaRPr lang="en-US" sz="1400"/>
        </a:p>
        <a:p>
          <a:r>
            <a:rPr lang="en-US" sz="1400" b="1"/>
            <a:t>2. Open the "</a:t>
          </a:r>
          <a:r>
            <a:rPr lang="en-US" sz="1400" b="1">
              <a:solidFill>
                <a:srgbClr val="FF0000"/>
              </a:solidFill>
            </a:rPr>
            <a:t>C_Figure 2</a:t>
          </a:r>
          <a:r>
            <a:rPr lang="en-US" sz="1400" b="1" baseline="0"/>
            <a:t>" tab</a:t>
          </a:r>
        </a:p>
        <a:p>
          <a:pPr marL="0" marR="0" lvl="0" indent="0" defTabSz="914400" eaLnBrk="1" fontAlgn="auto" latinLnBrk="0" hangingPunct="1">
            <a:lnSpc>
              <a:spcPct val="100000"/>
            </a:lnSpc>
            <a:spcBef>
              <a:spcPts val="0"/>
            </a:spcBef>
            <a:spcAft>
              <a:spcPts val="0"/>
            </a:spcAft>
            <a:buClrTx/>
            <a:buSzTx/>
            <a:buFontTx/>
            <a:buNone/>
            <a:tabLst/>
            <a:defRPr/>
          </a:pPr>
          <a:r>
            <a:rPr lang="en-US" sz="1400" b="0" baseline="0">
              <a:solidFill>
                <a:schemeClr val="dk1"/>
              </a:solidFill>
              <a:effectLst/>
              <a:latin typeface="+mn-lt"/>
              <a:ea typeface="+mn-ea"/>
              <a:cs typeface="+mn-cs"/>
            </a:rPr>
            <a:t>2.1 - T</a:t>
          </a:r>
          <a:r>
            <a:rPr lang="en-US" sz="1400" b="0">
              <a:solidFill>
                <a:schemeClr val="dk1"/>
              </a:solidFill>
              <a:effectLst/>
              <a:latin typeface="+mn-lt"/>
              <a:ea typeface="+mn-ea"/>
              <a:cs typeface="+mn-cs"/>
            </a:rPr>
            <a:t>he following data from the NSCH will be used to generate Figure 2</a:t>
          </a:r>
          <a:r>
            <a:rPr lang="en-US" sz="1400" b="0" baseline="0">
              <a:solidFill>
                <a:schemeClr val="dk1"/>
              </a:solidFill>
              <a:effectLst/>
              <a:latin typeface="+mn-lt"/>
              <a:ea typeface="+mn-ea"/>
              <a:cs typeface="+mn-cs"/>
            </a:rPr>
            <a:t> for the ACEs SER</a:t>
          </a:r>
          <a:endParaRPr lang="en-US" sz="1400" b="0">
            <a:effectLst/>
          </a:endParaRPr>
        </a:p>
        <a:p>
          <a:pPr eaLnBrk="1" fontAlgn="auto" latinLnBrk="0" hangingPunct="1"/>
          <a:r>
            <a:rPr lang="en-US" sz="1400" b="0">
              <a:solidFill>
                <a:schemeClr val="dk1"/>
              </a:solidFill>
              <a:effectLst/>
              <a:latin typeface="+mn-lt"/>
              <a:ea typeface="+mn-ea"/>
              <a:cs typeface="+mn-cs"/>
            </a:rPr>
            <a:t>2.</a:t>
          </a:r>
          <a:r>
            <a:rPr lang="en-US" sz="1400" b="0" baseline="0">
              <a:solidFill>
                <a:schemeClr val="dk1"/>
              </a:solidFill>
              <a:effectLst/>
              <a:latin typeface="+mn-lt"/>
              <a:ea typeface="+mn-ea"/>
              <a:cs typeface="+mn-cs"/>
            </a:rPr>
            <a:t>2 - </a:t>
          </a:r>
          <a:r>
            <a:rPr lang="en-US" sz="1400" b="0">
              <a:solidFill>
                <a:schemeClr val="dk1"/>
              </a:solidFill>
              <a:effectLst/>
              <a:latin typeface="+mn-lt"/>
              <a:ea typeface="+mn-ea"/>
              <a:cs typeface="+mn-cs"/>
            </a:rPr>
            <a:t>Tables 1 through 9 will automatically fill</a:t>
          </a:r>
          <a:r>
            <a:rPr lang="en-US" sz="1400" b="0" baseline="0">
              <a:solidFill>
                <a:schemeClr val="dk1"/>
              </a:solidFill>
              <a:effectLst/>
              <a:latin typeface="+mn-lt"/>
              <a:ea typeface="+mn-ea"/>
              <a:cs typeface="+mn-cs"/>
            </a:rPr>
            <a:t> with data from Tab B_FIgure 1</a:t>
          </a:r>
          <a:endParaRPr lang="en-US" sz="1400" b="0">
            <a:effectLst/>
          </a:endParaRPr>
        </a:p>
        <a:p>
          <a:pPr eaLnBrk="1" fontAlgn="auto" latinLnBrk="0" hangingPunct="1"/>
          <a:r>
            <a:rPr lang="en-US" sz="1400" b="0" baseline="0">
              <a:solidFill>
                <a:schemeClr val="dk1"/>
              </a:solidFill>
              <a:effectLst/>
              <a:latin typeface="+mn-lt"/>
              <a:ea typeface="+mn-ea"/>
              <a:cs typeface="+mn-cs"/>
            </a:rPr>
            <a:t>2.3 - Calculate the percentage of children that experienced each type of ACE in Table 10</a:t>
          </a:r>
          <a:endParaRPr lang="en-US" sz="1400" b="0">
            <a:effectLst/>
          </a:endParaRPr>
        </a:p>
        <a:p>
          <a:pPr eaLnBrk="1" fontAlgn="auto" latinLnBrk="0" hangingPunct="1"/>
          <a:r>
            <a:rPr lang="en-US" sz="1400" b="0" baseline="0">
              <a:solidFill>
                <a:schemeClr val="dk1"/>
              </a:solidFill>
              <a:effectLst/>
              <a:latin typeface="+mn-lt"/>
              <a:ea typeface="+mn-ea"/>
              <a:cs typeface="+mn-cs"/>
            </a:rPr>
            <a:t>2.4 - Enter the Top Five types of ACEs experienced into Figure 2 of the ACEs SER PDF Form</a:t>
          </a:r>
          <a:endParaRPr lang="en-US" sz="1400" b="0">
            <a:effectLst/>
          </a:endParaRPr>
        </a:p>
        <a:p>
          <a:pPr eaLnBrk="1" fontAlgn="auto" latinLnBrk="0" hangingPunct="1"/>
          <a:endParaRPr lang="en-US" sz="1400" b="1" baseline="0"/>
        </a:p>
        <a:p>
          <a:r>
            <a:rPr lang="en-US" sz="1400" b="1" baseline="0"/>
            <a:t>3. Open the "</a:t>
          </a:r>
          <a:r>
            <a:rPr lang="en-US" sz="1400" b="1" baseline="0">
              <a:solidFill>
                <a:srgbClr val="FF0000"/>
              </a:solidFill>
            </a:rPr>
            <a:t>D_Figure 3</a:t>
          </a:r>
          <a:r>
            <a:rPr lang="en-US" sz="1400" b="1" baseline="0"/>
            <a:t>" tab</a:t>
          </a:r>
        </a:p>
        <a:p>
          <a:pPr eaLnBrk="1" fontAlgn="auto" latinLnBrk="0" hangingPunct="1"/>
          <a:r>
            <a:rPr lang="en-US" sz="1400" b="0" baseline="0"/>
            <a:t>3.1 - Pull data for indicator </a:t>
          </a:r>
          <a:r>
            <a:rPr lang="en-US" sz="1400" b="0" i="0" baseline="0">
              <a:solidFill>
                <a:schemeClr val="dk1"/>
              </a:solidFill>
              <a:effectLst/>
              <a:latin typeface="+mn-lt"/>
              <a:ea typeface="+mn-ea"/>
              <a:cs typeface="+mn-cs"/>
            </a:rPr>
            <a:t>6.13 to fill in this table </a:t>
          </a:r>
          <a:endParaRPr lang="en-US" sz="1400">
            <a:effectLst/>
          </a:endParaRPr>
        </a:p>
        <a:p>
          <a:pPr eaLnBrk="1" fontAlgn="auto" latinLnBrk="0" hangingPunct="1"/>
          <a:r>
            <a:rPr lang="en-US" sz="1400" b="0" i="0" baseline="0">
              <a:solidFill>
                <a:schemeClr val="dk1"/>
              </a:solidFill>
              <a:effectLst/>
              <a:latin typeface="+mn-lt"/>
              <a:ea typeface="+mn-ea"/>
              <a:cs typeface="+mn-cs"/>
            </a:rPr>
            <a:t>3.2 - Fill in group names in rows A14 through A18 that will be used in Figure 3</a:t>
          </a:r>
          <a:endParaRPr lang="en-US" sz="1400" b="0">
            <a:effectLst/>
          </a:endParaRPr>
        </a:p>
        <a:p>
          <a:r>
            <a:rPr lang="en-US" sz="1400" b="0" i="0" baseline="0">
              <a:solidFill>
                <a:schemeClr val="dk1"/>
              </a:solidFill>
              <a:effectLst/>
              <a:latin typeface="+mn-lt"/>
              <a:ea typeface="+mn-ea"/>
              <a:cs typeface="+mn-cs"/>
            </a:rPr>
            <a:t>3.3 - Fill in the tables 1 through 10 below to generate the graph for Figure 3</a:t>
          </a:r>
        </a:p>
        <a:p>
          <a:endParaRPr lang="en-US" sz="1400" b="1" baseline="0"/>
        </a:p>
        <a:p>
          <a:r>
            <a:rPr lang="en-US" sz="1400" b="1" baseline="0"/>
            <a:t>4. Open the "</a:t>
          </a:r>
          <a:r>
            <a:rPr lang="en-US" sz="1400" b="1" baseline="0">
              <a:solidFill>
                <a:srgbClr val="FF0000"/>
              </a:solidFill>
            </a:rPr>
            <a:t>E_Figure 4</a:t>
          </a:r>
          <a:r>
            <a:rPr lang="en-US" sz="1400" b="1" baseline="0"/>
            <a:t>" tab</a:t>
          </a:r>
        </a:p>
        <a:p>
          <a:r>
            <a:rPr lang="en-US" sz="1400" b="0" baseline="0"/>
            <a:t>4.1 - Fill in data for Tables 1a through 8f</a:t>
          </a:r>
        </a:p>
        <a:p>
          <a:r>
            <a:rPr lang="en-US" sz="1400" b="0" baseline="0"/>
            <a:t>4.2 - Please review notes in this tab for aggregating Neighborhood Support, School Safety/Support, and Family Resilience data </a:t>
          </a:r>
        </a:p>
        <a:p>
          <a:r>
            <a:rPr kumimoji="0" lang="en-US" sz="1400" b="0" i="0" u="none" strike="noStrike" kern="0" cap="none" spc="0" normalizeH="0" baseline="0" noProof="0">
              <a:ln>
                <a:noFill/>
              </a:ln>
              <a:solidFill>
                <a:prstClr val="black"/>
              </a:solidFill>
              <a:effectLst/>
              <a:uLnTx/>
              <a:uFillTx/>
              <a:latin typeface="+mn-lt"/>
              <a:ea typeface="+mn-ea"/>
              <a:cs typeface="+mn-cs"/>
            </a:rPr>
            <a:t>4.3 - Select the Aggregate, Individual, or Custom graph to use for Figure 4</a:t>
          </a:r>
        </a:p>
        <a:p>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p>
      </xdr:txBody>
    </xdr:sp>
    <xdr:clientData/>
  </xdr:twoCellAnchor>
  <xdr:twoCellAnchor>
    <xdr:from>
      <xdr:col>0</xdr:col>
      <xdr:colOff>0</xdr:colOff>
      <xdr:row>0</xdr:row>
      <xdr:rowOff>19525</xdr:rowOff>
    </xdr:from>
    <xdr:to>
      <xdr:col>20</xdr:col>
      <xdr:colOff>0</xdr:colOff>
      <xdr:row>1</xdr:row>
      <xdr:rowOff>0</xdr:rowOff>
    </xdr:to>
    <xdr:sp macro="" textlink="">
      <xdr:nvSpPr>
        <xdr:cNvPr id="3" name="TextBox 2">
          <a:extLst>
            <a:ext uri="{FF2B5EF4-FFF2-40B4-BE49-F238E27FC236}">
              <a16:creationId xmlns:a16="http://schemas.microsoft.com/office/drawing/2014/main" id="{2D2CE448-DD53-4765-9125-1D516FEED1CD}"/>
            </a:ext>
          </a:extLst>
        </xdr:cNvPr>
        <xdr:cNvSpPr txBox="1"/>
      </xdr:nvSpPr>
      <xdr:spPr>
        <a:xfrm>
          <a:off x="59531" y="19525"/>
          <a:ext cx="23054469" cy="175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Adverse Childhood Experiences (ACEs) Special Emphasis Report is a three step process:</a:t>
          </a:r>
        </a:p>
        <a:p>
          <a:r>
            <a:rPr lang="en-US" sz="2400" b="1" baseline="0">
              <a:solidFill>
                <a:schemeClr val="accent6"/>
              </a:solidFill>
            </a:rPr>
            <a:t>Step 1</a:t>
          </a:r>
          <a:r>
            <a:rPr lang="en-US" sz="2400" b="0" baseline="0"/>
            <a:t> is to prepare your state/territory data on ACEs </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in tabs for Figures 1 through Figure 4</a:t>
          </a:r>
          <a:endParaRPr lang="en-US" sz="2400" b="0" baseline="0">
            <a:solidFill>
              <a:srgbClr val="FF0000"/>
            </a:solidFill>
          </a:endParaRPr>
        </a:p>
        <a:p>
          <a:r>
            <a:rPr lang="en-US" sz="2400" b="1" baseline="0">
              <a:solidFill>
                <a:schemeClr val="accent3"/>
              </a:solidFill>
            </a:rPr>
            <a:t>Step 3</a:t>
          </a:r>
          <a:r>
            <a:rPr lang="en-US" sz="2400" b="0" baseline="0"/>
            <a:t> is to create the SER by populating the PDF form with the appropriate data</a:t>
          </a:r>
          <a:endParaRPr lang="en-US" sz="2400" b="0"/>
        </a:p>
      </xdr:txBody>
    </xdr:sp>
    <xdr:clientData/>
  </xdr:twoCellAnchor>
  <xdr:twoCellAnchor>
    <xdr:from>
      <xdr:col>12</xdr:col>
      <xdr:colOff>1</xdr:colOff>
      <xdr:row>2</xdr:row>
      <xdr:rowOff>29633</xdr:rowOff>
    </xdr:from>
    <xdr:to>
      <xdr:col>20</xdr:col>
      <xdr:colOff>0</xdr:colOff>
      <xdr:row>17</xdr:row>
      <xdr:rowOff>42334</xdr:rowOff>
    </xdr:to>
    <xdr:sp macro="" textlink="">
      <xdr:nvSpPr>
        <xdr:cNvPr id="4" name="TextBox 3">
          <a:extLst>
            <a:ext uri="{FF2B5EF4-FFF2-40B4-BE49-F238E27FC236}">
              <a16:creationId xmlns:a16="http://schemas.microsoft.com/office/drawing/2014/main" id="{C287B2DF-6772-49CA-B412-626E96EF8D22}"/>
            </a:ext>
          </a:extLst>
        </xdr:cNvPr>
        <xdr:cNvSpPr txBox="1"/>
      </xdr:nvSpPr>
      <xdr:spPr>
        <a:xfrm>
          <a:off x="13821834" y="2442633"/>
          <a:ext cx="5492749" cy="38438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baseline="0">
              <a:solidFill>
                <a:schemeClr val="dk1"/>
              </a:solidFill>
              <a:effectLst/>
              <a:latin typeface="+mn-lt"/>
              <a:ea typeface="+mn-ea"/>
              <a:cs typeface="+mn-cs"/>
            </a:rPr>
            <a:t>1. Open the ACEs PDF SER form</a:t>
          </a:r>
          <a:endParaRPr lang="en-US" sz="1600">
            <a:effectLst/>
          </a:endParaRPr>
        </a:p>
        <a:p>
          <a:r>
            <a:rPr lang="en-US" sz="1600" b="1" baseline="0">
              <a:solidFill>
                <a:schemeClr val="dk1"/>
              </a:solidFill>
              <a:effectLst/>
              <a:latin typeface="+mn-lt"/>
              <a:ea typeface="+mn-ea"/>
              <a:cs typeface="+mn-cs"/>
            </a:rPr>
            <a:t>2. Open the "F_Report" tab</a:t>
          </a:r>
          <a:endParaRPr lang="en-US" sz="1600">
            <a:effectLst/>
          </a:endParaRPr>
        </a:p>
        <a:p>
          <a:r>
            <a:rPr lang="en-US" sz="1600" b="0" baseline="0">
              <a:solidFill>
                <a:schemeClr val="dk1"/>
              </a:solidFill>
              <a:effectLst/>
              <a:latin typeface="+mn-lt"/>
              <a:ea typeface="+mn-ea"/>
              <a:cs typeface="+mn-cs"/>
            </a:rPr>
            <a:t>2.1 - The PDF SER form includes fields that will be populated according to the data you have entered in the spreadsheet. Follow the instructions in the "Report" tab and populate the PDF SER form with the appropriate data. You will need to copy and paste some of the graphs and charts from the report tab into your SER - instructions for how to do this are embedded in the tab.</a:t>
          </a:r>
          <a:endParaRPr lang="en-US" sz="1600">
            <a:effectLst/>
          </a:endParaRPr>
        </a:p>
        <a:p>
          <a:r>
            <a:rPr lang="en-US" sz="1600" b="1">
              <a:solidFill>
                <a:schemeClr val="dk1"/>
              </a:solidFill>
              <a:effectLst/>
              <a:latin typeface="+mn-lt"/>
              <a:ea typeface="+mn-ea"/>
              <a:cs typeface="+mn-cs"/>
            </a:rPr>
            <a:t>3. Finalize the PDF SER form</a:t>
          </a:r>
          <a:endParaRPr lang="en-US" sz="1600">
            <a:effectLst/>
          </a:endParaRPr>
        </a:p>
        <a:p>
          <a:r>
            <a:rPr lang="en-US" sz="1600">
              <a:solidFill>
                <a:schemeClr val="dk1"/>
              </a:solidFill>
              <a:effectLst/>
              <a:latin typeface="+mn-lt"/>
              <a:ea typeface="+mn-ea"/>
              <a:cs typeface="+mn-cs"/>
            </a:rPr>
            <a:t>3.</a:t>
          </a:r>
          <a:r>
            <a:rPr lang="en-US" sz="1600" baseline="0">
              <a:solidFill>
                <a:schemeClr val="dk1"/>
              </a:solidFill>
              <a:effectLst/>
              <a:latin typeface="+mn-lt"/>
              <a:ea typeface="+mn-ea"/>
              <a:cs typeface="+mn-cs"/>
            </a:rPr>
            <a:t>1 - </a:t>
          </a:r>
          <a:r>
            <a:rPr lang="en-US" sz="1600">
              <a:solidFill>
                <a:schemeClr val="dk1"/>
              </a:solidFill>
              <a:effectLst/>
              <a:latin typeface="+mn-lt"/>
              <a:ea typeface="+mn-ea"/>
              <a:cs typeface="+mn-cs"/>
            </a:rPr>
            <a:t>Once you have copied and entered all the data into the form, remove the blue shading, which is on by default in the document so all the fillable fields can be easily distinguished. Turn it off within Acrobat Reader by going to Edit &gt; Preferences &gt; Forms &gt; and deselecting “show border hover color for fields”</a:t>
          </a:r>
          <a:endParaRPr lang="en-US" sz="1600">
            <a:effectLst/>
          </a:endParaRPr>
        </a:p>
        <a:p>
          <a:endParaRPr lang="en-US" sz="1600"/>
        </a:p>
      </xdr:txBody>
    </xdr:sp>
    <xdr:clientData/>
  </xdr:twoCellAnchor>
  <xdr:twoCellAnchor>
    <xdr:from>
      <xdr:col>0</xdr:col>
      <xdr:colOff>0</xdr:colOff>
      <xdr:row>7</xdr:row>
      <xdr:rowOff>139697</xdr:rowOff>
    </xdr:from>
    <xdr:to>
      <xdr:col>3</xdr:col>
      <xdr:colOff>10583</xdr:colOff>
      <xdr:row>87</xdr:row>
      <xdr:rowOff>158750</xdr:rowOff>
    </xdr:to>
    <xdr:sp macro="" textlink="">
      <xdr:nvSpPr>
        <xdr:cNvPr id="5" name="TextBox 4">
          <a:extLst>
            <a:ext uri="{FF2B5EF4-FFF2-40B4-BE49-F238E27FC236}">
              <a16:creationId xmlns:a16="http://schemas.microsoft.com/office/drawing/2014/main" id="{687F10B8-BDD4-4DF1-8A70-EC54D7982EEB}"/>
            </a:ext>
          </a:extLst>
        </xdr:cNvPr>
        <xdr:cNvSpPr txBox="1"/>
      </xdr:nvSpPr>
      <xdr:spPr>
        <a:xfrm>
          <a:off x="0" y="4854572"/>
          <a:ext cx="7559146" cy="1462405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ctr"/>
          <a:r>
            <a:rPr lang="en-US" sz="1600" b="1" u="sng">
              <a:solidFill>
                <a:schemeClr val="dk1"/>
              </a:solidFill>
              <a:effectLst/>
              <a:latin typeface="+mn-lt"/>
              <a:ea typeface="+mn-ea"/>
              <a:cs typeface="+mn-cs"/>
            </a:rPr>
            <a:t>NSCH</a:t>
          </a:r>
          <a:r>
            <a:rPr lang="en-US" sz="1600" b="1" u="sng" baseline="0">
              <a:solidFill>
                <a:schemeClr val="dk1"/>
              </a:solidFill>
              <a:effectLst/>
              <a:latin typeface="+mn-lt"/>
              <a:ea typeface="+mn-ea"/>
              <a:cs typeface="+mn-cs"/>
            </a:rPr>
            <a:t> Data Analyses Notes</a:t>
          </a:r>
          <a:endParaRPr lang="en-US" sz="1600" b="1" u="sng">
            <a:solidFill>
              <a:schemeClr val="dk1"/>
            </a:solidFill>
            <a:effectLst/>
            <a:latin typeface="+mn-lt"/>
            <a:ea typeface="+mn-ea"/>
            <a:cs typeface="+mn-cs"/>
          </a:endParaRPr>
        </a:p>
        <a:p>
          <a:pPr rtl="0" fontAlgn="ctr"/>
          <a:r>
            <a:rPr lang="en-US" sz="1400">
              <a:solidFill>
                <a:schemeClr val="dk1"/>
              </a:solidFill>
              <a:effectLst/>
              <a:latin typeface="+mn-lt"/>
              <a:ea typeface="+mn-ea"/>
              <a:cs typeface="+mn-cs"/>
            </a:rPr>
            <a:t>- </a:t>
          </a:r>
          <a:r>
            <a:rPr lang="en-US" sz="1400">
              <a:solidFill>
                <a:srgbClr val="FF0000"/>
              </a:solidFill>
              <a:effectLst/>
              <a:latin typeface="+mn-lt"/>
              <a:ea typeface="+mn-ea"/>
              <a:cs typeface="+mn-cs"/>
            </a:rPr>
            <a:t>Users can pull NSCH data either with</a:t>
          </a:r>
          <a:r>
            <a:rPr lang="en-US" sz="1400" baseline="0">
              <a:solidFill>
                <a:srgbClr val="FF0000"/>
              </a:solidFill>
              <a:effectLst/>
              <a:latin typeface="+mn-lt"/>
              <a:ea typeface="+mn-ea"/>
              <a:cs typeface="+mn-cs"/>
            </a:rPr>
            <a:t> a statistical program and/or the NSCH Data Query (which is linked above). If you choose to use a statistical program:</a:t>
          </a:r>
          <a:endParaRPr lang="en-US" sz="1400">
            <a:solidFill>
              <a:srgbClr val="FF0000"/>
            </a:solidFill>
            <a:effectLst/>
            <a:latin typeface="+mn-lt"/>
            <a:ea typeface="+mn-ea"/>
            <a:cs typeface="+mn-cs"/>
          </a:endParaRPr>
        </a:p>
        <a:p>
          <a:pPr marL="457200" marR="0" lvl="1" indent="0" defTabSz="914400" rtl="0" eaLnBrk="1" fontAlgn="ctr"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For SAS - use </a:t>
          </a:r>
          <a:r>
            <a:rPr lang="en-US" sz="1400" i="1">
              <a:solidFill>
                <a:schemeClr val="dk1"/>
              </a:solidFill>
              <a:effectLst/>
              <a:latin typeface="+mn-lt"/>
              <a:ea typeface="+mn-ea"/>
              <a:cs typeface="+mn-cs"/>
            </a:rPr>
            <a:t>proc survey freq </a:t>
          </a:r>
          <a:r>
            <a:rPr lang="en-US" sz="1400">
              <a:solidFill>
                <a:schemeClr val="dk1"/>
              </a:solidFill>
              <a:effectLst/>
              <a:latin typeface="+mn-lt"/>
              <a:ea typeface="+mn-ea"/>
              <a:cs typeface="+mn-cs"/>
            </a:rPr>
            <a:t>since this accounts</a:t>
          </a:r>
          <a:r>
            <a:rPr lang="en-US" sz="1400" baseline="0">
              <a:solidFill>
                <a:schemeClr val="dk1"/>
              </a:solidFill>
              <a:effectLst/>
              <a:latin typeface="+mn-lt"/>
              <a:ea typeface="+mn-ea"/>
              <a:cs typeface="+mn-cs"/>
            </a:rPr>
            <a:t> for </a:t>
          </a:r>
          <a:r>
            <a:rPr lang="en-US" sz="1400">
              <a:solidFill>
                <a:schemeClr val="dk1"/>
              </a:solidFill>
              <a:effectLst/>
              <a:latin typeface="+mn-lt"/>
              <a:ea typeface="+mn-ea"/>
              <a:cs typeface="+mn-cs"/>
            </a:rPr>
            <a:t>weighted sample data </a:t>
          </a:r>
        </a:p>
        <a:p>
          <a:pPr marL="457200" marR="0" lvl="1" indent="0" defTabSz="914400" rtl="0" eaLnBrk="1" fontAlgn="ctr"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Weight function has to be used (variable</a:t>
          </a:r>
          <a:r>
            <a:rPr lang="en-US" sz="1400" baseline="0">
              <a:solidFill>
                <a:schemeClr val="dk1"/>
              </a:solidFill>
              <a:effectLst/>
              <a:latin typeface="+mn-lt"/>
              <a:ea typeface="+mn-ea"/>
              <a:cs typeface="+mn-cs"/>
            </a:rPr>
            <a:t> name = </a:t>
          </a:r>
          <a:r>
            <a:rPr lang="en-US" sz="1400">
              <a:solidFill>
                <a:schemeClr val="dk1"/>
              </a:solidFill>
              <a:effectLst/>
              <a:latin typeface="+mn-lt"/>
              <a:ea typeface="+mn-ea"/>
              <a:cs typeface="+mn-cs"/>
            </a:rPr>
            <a:t>FWC) when pulling NSCH data</a:t>
          </a:r>
        </a:p>
        <a:p>
          <a:pPr marL="457200" marR="0" lvl="1" indent="0" defTabSz="914400" rtl="0" eaLnBrk="1" fontAlgn="ctr" latinLnBrk="0" hangingPunct="1">
            <a:lnSpc>
              <a:spcPct val="100000"/>
            </a:lnSpc>
            <a:spcBef>
              <a:spcPts val="0"/>
            </a:spcBef>
            <a:spcAft>
              <a:spcPts val="0"/>
            </a:spcAft>
            <a:buClrTx/>
            <a:buSzTx/>
            <a:buFontTx/>
            <a:buNone/>
            <a:tabLst/>
            <a:defRPr/>
          </a:pPr>
          <a:r>
            <a:rPr lang="en-US" sz="1400">
              <a:solidFill>
                <a:schemeClr val="dk1"/>
              </a:solidFill>
              <a:effectLst/>
              <a:latin typeface="+mn-lt"/>
              <a:ea typeface="+mn-ea"/>
              <a:cs typeface="+mn-cs"/>
            </a:rPr>
            <a:t>- Restrict data to FIPS code. </a:t>
          </a:r>
          <a:endParaRPr lang="en-US" sz="1400">
            <a:effectLst/>
          </a:endParaRPr>
        </a:p>
        <a:p>
          <a:pPr rtl="0" fontAlgn="ctr"/>
          <a:endParaRPr kumimoji="0" lang="en-US" sz="1600" b="1" i="0" u="sng" strike="noStrike" kern="0" cap="none" spc="0" normalizeH="0" baseline="0" noProof="0">
            <a:ln>
              <a:noFill/>
            </a:ln>
            <a:solidFill>
              <a:srgbClr val="0070C0"/>
            </a:solidFill>
            <a:effectLst/>
            <a:uLnTx/>
            <a:uFillTx/>
            <a:latin typeface="+mn-lt"/>
            <a:ea typeface="+mn-ea"/>
            <a:cs typeface="+mn-cs"/>
          </a:endParaRPr>
        </a:p>
        <a:p>
          <a:r>
            <a:rPr kumimoji="0" lang="en-US" sz="1600" b="1" i="0" u="sng" strike="noStrike" kern="0" cap="none" spc="0" normalizeH="0" baseline="0" noProof="0">
              <a:ln>
                <a:noFill/>
              </a:ln>
              <a:solidFill>
                <a:srgbClr val="0070C0"/>
              </a:solidFill>
              <a:effectLst/>
              <a:uLnTx/>
              <a:uFillTx/>
              <a:latin typeface="+mn-lt"/>
              <a:ea typeface="+mn-ea"/>
              <a:cs typeface="+mn-cs"/>
            </a:rPr>
            <a:t>Tab B - Figure 1</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Data Requested: </a:t>
          </a:r>
          <a:r>
            <a:rPr lang="en-US" sz="1400" b="0" i="0" baseline="0">
              <a:solidFill>
                <a:schemeClr val="dk1"/>
              </a:solidFill>
              <a:effectLst/>
              <a:latin typeface="+mn-lt"/>
              <a:ea typeface="+mn-ea"/>
              <a:cs typeface="+mn-cs"/>
            </a:rPr>
            <a:t>Percentage</a:t>
          </a:r>
          <a:r>
            <a:rPr kumimoji="0" lang="en-US" sz="1400" b="0" i="0" u="none" strike="noStrike" kern="0" cap="none" spc="0" normalizeH="0" baseline="0" noProof="0">
              <a:ln>
                <a:noFill/>
              </a:ln>
              <a:solidFill>
                <a:prstClr val="black"/>
              </a:solidFill>
              <a:effectLst/>
              <a:uLnTx/>
              <a:uFillTx/>
              <a:latin typeface="+mn-lt"/>
              <a:ea typeface="+mn-ea"/>
              <a:cs typeface="+mn-cs"/>
            </a:rPr>
            <a:t> of children experiencing ACEs in jurisdiction</a:t>
          </a:r>
        </a:p>
        <a:p>
          <a:pPr lvl="2"/>
          <a:r>
            <a:rPr lang="en-US" sz="1400" b="0">
              <a:solidFill>
                <a:schemeClr val="dk1"/>
              </a:solidFill>
              <a:effectLst/>
              <a:latin typeface="+mn-lt"/>
              <a:ea typeface="+mn-ea"/>
              <a:cs typeface="+mn-cs"/>
            </a:rPr>
            <a:t>A. Go to - https://nschdata.org/browse/survey </a:t>
          </a:r>
          <a:endParaRPr lang="en-US" sz="1400">
            <a:effectLst/>
          </a:endParaRPr>
        </a:p>
        <a:p>
          <a:pPr lvl="2"/>
          <a:r>
            <a:rPr lang="en-US" sz="1400" b="0">
              <a:solidFill>
                <a:schemeClr val="dk1"/>
              </a:solidFill>
              <a:effectLst/>
              <a:latin typeface="+mn-lt"/>
              <a:ea typeface="+mn-ea"/>
              <a:cs typeface="+mn-cs"/>
            </a:rPr>
            <a:t>B. Choose the most recent</a:t>
          </a:r>
          <a:r>
            <a:rPr lang="en-US" sz="1400" b="0" baseline="0">
              <a:solidFill>
                <a:schemeClr val="dk1"/>
              </a:solidFill>
              <a:effectLst/>
              <a:latin typeface="+mn-lt"/>
              <a:ea typeface="+mn-ea"/>
              <a:cs typeface="+mn-cs"/>
            </a:rPr>
            <a:t> year (this can be a single year or combination such as 2019-2020 depending on data availability) and state/region</a:t>
          </a:r>
          <a:endParaRPr lang="en-US" sz="1400">
            <a:effectLst/>
          </a:endParaRPr>
        </a:p>
        <a:p>
          <a:pPr lvl="2"/>
          <a:r>
            <a:rPr lang="en-US" sz="1400" b="0">
              <a:solidFill>
                <a:schemeClr val="dk1"/>
              </a:solidFill>
              <a:effectLst/>
              <a:latin typeface="+mn-lt"/>
              <a:ea typeface="+mn-ea"/>
              <a:cs typeface="+mn-cs"/>
            </a:rPr>
            <a:t>C. Select "Family Health and Activities" as the Starting Point/Topic</a:t>
          </a:r>
          <a:endParaRPr lang="en-US" sz="1400">
            <a:effectLst/>
          </a:endParaRPr>
        </a:p>
        <a:p>
          <a:pPr lvl="2"/>
          <a:r>
            <a:rPr lang="en-US" sz="1400" b="0">
              <a:solidFill>
                <a:schemeClr val="dk1"/>
              </a:solidFill>
              <a:effectLst/>
              <a:latin typeface="+mn-lt"/>
              <a:ea typeface="+mn-ea"/>
              <a:cs typeface="+mn-cs"/>
            </a:rPr>
            <a:t>D.</a:t>
          </a:r>
          <a:r>
            <a:rPr lang="en-US" sz="1400" b="0" baseline="0">
              <a:solidFill>
                <a:schemeClr val="dk1"/>
              </a:solidFill>
              <a:effectLst/>
              <a:latin typeface="+mn-lt"/>
              <a:ea typeface="+mn-ea"/>
              <a:cs typeface="+mn-cs"/>
            </a:rPr>
            <a:t> Select i</a:t>
          </a:r>
          <a:r>
            <a:rPr lang="en-US" sz="1400" b="0">
              <a:solidFill>
                <a:schemeClr val="dk1"/>
              </a:solidFill>
              <a:effectLst/>
              <a:latin typeface="+mn-lt"/>
              <a:ea typeface="+mn-ea"/>
              <a:cs typeface="+mn-cs"/>
            </a:rPr>
            <a:t>ndicator 6.13 and view individual</a:t>
          </a:r>
          <a:r>
            <a:rPr lang="en-US" sz="1400" b="0" baseline="0">
              <a:solidFill>
                <a:schemeClr val="dk1"/>
              </a:solidFill>
              <a:effectLst/>
              <a:latin typeface="+mn-lt"/>
              <a:ea typeface="+mn-ea"/>
              <a:cs typeface="+mn-cs"/>
            </a:rPr>
            <a:t> items for this indicator</a:t>
          </a:r>
          <a:endParaRPr lang="en-US" sz="1400">
            <a:effectLst/>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Indicator(s): </a:t>
          </a:r>
          <a:r>
            <a:rPr kumimoji="0" lang="en-US" sz="1400" b="0" i="0" u="none" strike="noStrike" kern="0" cap="none" spc="0" normalizeH="0" baseline="0" noProof="0">
              <a:ln>
                <a:noFill/>
              </a:ln>
              <a:solidFill>
                <a:prstClr val="black"/>
              </a:solidFill>
              <a:effectLst/>
              <a:uLnTx/>
              <a:uFillTx/>
              <a:latin typeface="+mn-lt"/>
              <a:ea typeface="+mn-ea"/>
              <a:cs typeface="+mn-cs"/>
            </a:rPr>
            <a:t>6.13 Has this child experienced one or more adverse childhood experiences from the list of 9 ACEs?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sng" strike="noStrike" kern="0" cap="none" spc="0" normalizeH="0" baseline="0" noProof="0">
              <a:ln>
                <a:noFill/>
              </a:ln>
              <a:solidFill>
                <a:srgbClr val="0070C0"/>
              </a:solidFill>
              <a:effectLst/>
              <a:uLnTx/>
              <a:uFillTx/>
              <a:latin typeface="+mn-lt"/>
              <a:ea typeface="+mn-ea"/>
              <a:cs typeface="+mn-cs"/>
            </a:rPr>
            <a:t>Tab C - Figure 2</a:t>
          </a:r>
          <a:endParaRPr kumimoji="0" lang="en-US" sz="1600" b="0" i="0" u="sng" strike="noStrike" kern="0" cap="none" spc="0" normalizeH="0" baseline="0" noProof="0">
            <a:ln>
              <a:noFill/>
            </a:ln>
            <a:solidFill>
              <a:srgbClr val="0070C0"/>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Data Requested:</a:t>
          </a:r>
          <a:r>
            <a:rPr kumimoji="0" lang="en-US" sz="1400" b="0" i="0" u="none" strike="noStrike" kern="0" cap="none" spc="0" normalizeH="0" baseline="0" noProof="0">
              <a:ln>
                <a:noFill/>
              </a:ln>
              <a:solidFill>
                <a:prstClr val="black"/>
              </a:solidFill>
              <a:effectLst/>
              <a:uLnTx/>
              <a:uFillTx/>
              <a:latin typeface="+mn-lt"/>
              <a:ea typeface="+mn-ea"/>
              <a:cs typeface="+mn-cs"/>
            </a:rPr>
            <a:t> Top five types of ACEs experienced and by what % of children</a:t>
          </a:r>
        </a:p>
        <a:p>
          <a:pPr lvl="2"/>
          <a:r>
            <a:rPr lang="en-US" sz="1400" b="0">
              <a:solidFill>
                <a:schemeClr val="dk1"/>
              </a:solidFill>
              <a:effectLst/>
              <a:latin typeface="+mn-lt"/>
              <a:ea typeface="+mn-ea"/>
              <a:cs typeface="+mn-cs"/>
            </a:rPr>
            <a:t>A. Go to - https://nschdata.org/browse/survey </a:t>
          </a:r>
          <a:endParaRPr lang="en-US" sz="1400">
            <a:effectLst/>
          </a:endParaRPr>
        </a:p>
        <a:p>
          <a:pPr lvl="2"/>
          <a:r>
            <a:rPr lang="en-US" sz="1400" b="0">
              <a:solidFill>
                <a:schemeClr val="dk1"/>
              </a:solidFill>
              <a:effectLst/>
              <a:latin typeface="+mn-lt"/>
              <a:ea typeface="+mn-ea"/>
              <a:cs typeface="+mn-cs"/>
            </a:rPr>
            <a:t>B. Choose data</a:t>
          </a:r>
          <a:r>
            <a:rPr lang="en-US" sz="1400" b="0" baseline="0">
              <a:solidFill>
                <a:schemeClr val="dk1"/>
              </a:solidFill>
              <a:effectLst/>
              <a:latin typeface="+mn-lt"/>
              <a:ea typeface="+mn-ea"/>
              <a:cs typeface="+mn-cs"/>
            </a:rPr>
            <a:t> year and state/region</a:t>
          </a:r>
          <a:endParaRPr lang="en-US" sz="1400">
            <a:effectLst/>
          </a:endParaRPr>
        </a:p>
        <a:p>
          <a:pPr lvl="2"/>
          <a:r>
            <a:rPr lang="en-US" sz="1400" b="0">
              <a:solidFill>
                <a:schemeClr val="dk1"/>
              </a:solidFill>
              <a:effectLst/>
              <a:latin typeface="+mn-lt"/>
              <a:ea typeface="+mn-ea"/>
              <a:cs typeface="+mn-cs"/>
            </a:rPr>
            <a:t>C. Select "Family Health and Activities" as the Starting Point/Topic</a:t>
          </a:r>
          <a:endParaRPr lang="en-US" sz="1400">
            <a:effectLst/>
          </a:endParaRPr>
        </a:p>
        <a:p>
          <a:pPr lvl="2"/>
          <a:r>
            <a:rPr lang="en-US" sz="1400" b="0">
              <a:solidFill>
                <a:schemeClr val="dk1"/>
              </a:solidFill>
              <a:effectLst/>
              <a:latin typeface="+mn-lt"/>
              <a:ea typeface="+mn-ea"/>
              <a:cs typeface="+mn-cs"/>
            </a:rPr>
            <a:t>D.</a:t>
          </a:r>
          <a:r>
            <a:rPr lang="en-US" sz="1400" b="0" baseline="0">
              <a:solidFill>
                <a:schemeClr val="dk1"/>
              </a:solidFill>
              <a:effectLst/>
              <a:latin typeface="+mn-lt"/>
              <a:ea typeface="+mn-ea"/>
              <a:cs typeface="+mn-cs"/>
            </a:rPr>
            <a:t> Select i</a:t>
          </a:r>
          <a:r>
            <a:rPr lang="en-US" sz="1400" b="0">
              <a:solidFill>
                <a:schemeClr val="dk1"/>
              </a:solidFill>
              <a:effectLst/>
              <a:latin typeface="+mn-lt"/>
              <a:ea typeface="+mn-ea"/>
              <a:cs typeface="+mn-cs"/>
            </a:rPr>
            <a:t>ndicator 6.13 and view individual</a:t>
          </a:r>
          <a:r>
            <a:rPr lang="en-US" sz="1400" b="0" baseline="0">
              <a:solidFill>
                <a:schemeClr val="dk1"/>
              </a:solidFill>
              <a:effectLst/>
              <a:latin typeface="+mn-lt"/>
              <a:ea typeface="+mn-ea"/>
              <a:cs typeface="+mn-cs"/>
            </a:rPr>
            <a:t> items for this indicator</a:t>
          </a:r>
          <a:endParaRPr lang="en-US" sz="1400">
            <a:effectLst/>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Indicator(s): </a:t>
          </a:r>
          <a:r>
            <a:rPr lang="en-US" sz="1400" b="0" i="0" baseline="0">
              <a:solidFill>
                <a:schemeClr val="dk1"/>
              </a:solidFill>
              <a:effectLst/>
              <a:latin typeface="+mn-lt"/>
              <a:ea typeface="+mn-ea"/>
              <a:cs typeface="+mn-cs"/>
            </a:rPr>
            <a:t>Review specicifc ACEs under Indicator 6.13; Indicator ACE1; and Indicator ACE3-10</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1" i="0" u="none">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i="0" u="sng">
              <a:solidFill>
                <a:srgbClr val="0070C0"/>
              </a:solidFill>
              <a:effectLst/>
            </a:rPr>
            <a:t>Tab D - Figure 3</a:t>
          </a:r>
        </a:p>
        <a:p>
          <a:pPr marL="457200" marR="0" lvl="1" indent="0" defTabSz="914400" eaLnBrk="1" fontAlgn="auto" latinLnBrk="0" hangingPunct="1">
            <a:lnSpc>
              <a:spcPct val="100000"/>
            </a:lnSpc>
            <a:spcBef>
              <a:spcPts val="0"/>
            </a:spcBef>
            <a:spcAft>
              <a:spcPts val="0"/>
            </a:spcAft>
            <a:buClrTx/>
            <a:buSzTx/>
            <a:buFontTx/>
            <a:buNone/>
            <a:tabLst/>
            <a:defRPr/>
          </a:pPr>
          <a:r>
            <a:rPr lang="en-US" sz="1400" b="1" i="0" u="none">
              <a:effectLst/>
            </a:rPr>
            <a:t>Data</a:t>
          </a:r>
          <a:r>
            <a:rPr lang="en-US" sz="1400" b="1" i="0" u="none" baseline="0">
              <a:effectLst/>
            </a:rPr>
            <a:t> Requested: </a:t>
          </a:r>
          <a:r>
            <a:rPr lang="en-US" sz="1400" b="0" i="0" u="none" baseline="0">
              <a:effectLst/>
            </a:rPr>
            <a:t>ACEs by population characteristic (Choose which characteristic to include)</a:t>
          </a:r>
        </a:p>
        <a:p>
          <a:pPr lvl="2"/>
          <a:r>
            <a:rPr lang="en-US" sz="1400" b="0">
              <a:solidFill>
                <a:schemeClr val="dk1"/>
              </a:solidFill>
              <a:effectLst/>
              <a:latin typeface="+mn-lt"/>
              <a:ea typeface="+mn-ea"/>
              <a:cs typeface="+mn-cs"/>
            </a:rPr>
            <a:t>A. Go to - https://nschdata.org/browse/survey </a:t>
          </a:r>
          <a:endParaRPr lang="en-US" sz="1400">
            <a:effectLst/>
          </a:endParaRPr>
        </a:p>
        <a:p>
          <a:pPr lvl="2"/>
          <a:r>
            <a:rPr lang="en-US" sz="1400" b="0">
              <a:solidFill>
                <a:schemeClr val="dk1"/>
              </a:solidFill>
              <a:effectLst/>
              <a:latin typeface="+mn-lt"/>
              <a:ea typeface="+mn-ea"/>
              <a:cs typeface="+mn-cs"/>
            </a:rPr>
            <a:t>B. Choose data</a:t>
          </a:r>
          <a:r>
            <a:rPr lang="en-US" sz="1400" b="0" baseline="0">
              <a:solidFill>
                <a:schemeClr val="dk1"/>
              </a:solidFill>
              <a:effectLst/>
              <a:latin typeface="+mn-lt"/>
              <a:ea typeface="+mn-ea"/>
              <a:cs typeface="+mn-cs"/>
            </a:rPr>
            <a:t> year and state/region</a:t>
          </a:r>
          <a:endParaRPr lang="en-US" sz="1400">
            <a:effectLst/>
          </a:endParaRPr>
        </a:p>
        <a:p>
          <a:pPr lvl="2"/>
          <a:r>
            <a:rPr lang="en-US" sz="1400" b="0">
              <a:solidFill>
                <a:schemeClr val="dk1"/>
              </a:solidFill>
              <a:effectLst/>
              <a:latin typeface="+mn-lt"/>
              <a:ea typeface="+mn-ea"/>
              <a:cs typeface="+mn-cs"/>
            </a:rPr>
            <a:t>C. Select "Family Health and Activities" as the Starting Point/Topic</a:t>
          </a:r>
          <a:endParaRPr lang="en-US" sz="1400">
            <a:effectLst/>
          </a:endParaRPr>
        </a:p>
        <a:p>
          <a:pPr lvl="2"/>
          <a:r>
            <a:rPr lang="en-US" sz="1400" b="0">
              <a:solidFill>
                <a:schemeClr val="dk1"/>
              </a:solidFill>
              <a:effectLst/>
              <a:latin typeface="+mn-lt"/>
              <a:ea typeface="+mn-ea"/>
              <a:cs typeface="+mn-cs"/>
            </a:rPr>
            <a:t>D.</a:t>
          </a:r>
          <a:r>
            <a:rPr lang="en-US" sz="1400" b="0" baseline="0">
              <a:solidFill>
                <a:schemeClr val="dk1"/>
              </a:solidFill>
              <a:effectLst/>
              <a:latin typeface="+mn-lt"/>
              <a:ea typeface="+mn-ea"/>
              <a:cs typeface="+mn-cs"/>
            </a:rPr>
            <a:t> Select i</a:t>
          </a:r>
          <a:r>
            <a:rPr lang="en-US" sz="1400" b="0">
              <a:solidFill>
                <a:schemeClr val="dk1"/>
              </a:solidFill>
              <a:effectLst/>
              <a:latin typeface="+mn-lt"/>
              <a:ea typeface="+mn-ea"/>
              <a:cs typeface="+mn-cs"/>
            </a:rPr>
            <a:t>ndicator 6.13 and view individual</a:t>
          </a:r>
          <a:r>
            <a:rPr lang="en-US" sz="1400" b="0" baseline="0">
              <a:solidFill>
                <a:schemeClr val="dk1"/>
              </a:solidFill>
              <a:effectLst/>
              <a:latin typeface="+mn-lt"/>
              <a:ea typeface="+mn-ea"/>
              <a:cs typeface="+mn-cs"/>
            </a:rPr>
            <a:t> items for this indicator</a:t>
          </a:r>
          <a:endParaRPr lang="en-US" sz="1400">
            <a:effectLst/>
          </a:endParaRPr>
        </a:p>
        <a:p>
          <a:pPr marL="457200" marR="0" lvl="1" indent="0" defTabSz="914400" eaLnBrk="1" fontAlgn="auto" latinLnBrk="0" hangingPunct="1">
            <a:lnSpc>
              <a:spcPct val="100000"/>
            </a:lnSpc>
            <a:spcBef>
              <a:spcPts val="0"/>
            </a:spcBef>
            <a:spcAft>
              <a:spcPts val="0"/>
            </a:spcAft>
            <a:buClrTx/>
            <a:buSzTx/>
            <a:buFontTx/>
            <a:buNone/>
            <a:tabLst/>
            <a:defRPr/>
          </a:pPr>
          <a:r>
            <a:rPr lang="en-US" sz="1400" b="1" i="0" u="none" baseline="0">
              <a:effectLst/>
            </a:rPr>
            <a:t>Indicator(s): </a:t>
          </a:r>
        </a:p>
        <a:p>
          <a:pPr marL="914400" marR="0" lvl="2" indent="0" defTabSz="914400" eaLnBrk="1" fontAlgn="auto" latinLnBrk="0" hangingPunct="1">
            <a:lnSpc>
              <a:spcPct val="100000"/>
            </a:lnSpc>
            <a:spcBef>
              <a:spcPts val="0"/>
            </a:spcBef>
            <a:spcAft>
              <a:spcPts val="0"/>
            </a:spcAft>
            <a:buClrTx/>
            <a:buSzTx/>
            <a:buFontTx/>
            <a:buNone/>
            <a:tabLst/>
            <a:defRPr/>
          </a:pPr>
          <a:r>
            <a:rPr lang="en-US" sz="1400" b="0" i="0" u="none" baseline="0">
              <a:effectLst/>
            </a:rPr>
            <a:t>- 6.13 Has this child experienced one or more adverse childhood experiences from the list of 9 ACEs? </a:t>
          </a:r>
        </a:p>
        <a:p>
          <a:pPr marL="914400" marR="0" lvl="2" indent="0" defTabSz="914400" eaLnBrk="1" fontAlgn="auto" latinLnBrk="0" hangingPunct="1">
            <a:lnSpc>
              <a:spcPct val="100000"/>
            </a:lnSpc>
            <a:spcBef>
              <a:spcPts val="0"/>
            </a:spcBef>
            <a:spcAft>
              <a:spcPts val="0"/>
            </a:spcAft>
            <a:buClrTx/>
            <a:buSzTx/>
            <a:buFontTx/>
            <a:buNone/>
            <a:tabLst/>
            <a:defRPr/>
          </a:pPr>
          <a:r>
            <a:rPr lang="en-US" sz="1400" b="0" i="0" u="none" baseline="0">
              <a:effectLst/>
            </a:rPr>
            <a:t>- Select subgroup of your choice (household income, race, sex, etc.)</a:t>
          </a:r>
        </a:p>
        <a:p>
          <a:pPr marL="914400" marR="0" lvl="2" indent="0" defTabSz="914400" eaLnBrk="1" fontAlgn="auto" latinLnBrk="0" hangingPunct="1">
            <a:lnSpc>
              <a:spcPct val="100000"/>
            </a:lnSpc>
            <a:spcBef>
              <a:spcPts val="0"/>
            </a:spcBef>
            <a:spcAft>
              <a:spcPts val="0"/>
            </a:spcAft>
            <a:buClrTx/>
            <a:buSzTx/>
            <a:buFontTx/>
            <a:buNone/>
            <a:tabLst/>
            <a:defRPr/>
          </a:pPr>
          <a:endParaRPr lang="en-US" sz="1400" b="0" i="0" baseline="0">
            <a:solidFill>
              <a:schemeClr val="dk1"/>
            </a:solidFill>
            <a:effectLst/>
            <a:latin typeface="+mn-lt"/>
            <a:ea typeface="+mn-ea"/>
            <a:cs typeface="+mn-cs"/>
          </a:endParaRPr>
        </a:p>
        <a:p>
          <a:pPr eaLnBrk="1" fontAlgn="auto" latinLnBrk="0" hangingPunct="1"/>
          <a:r>
            <a:rPr lang="en-US" sz="1600" b="1" i="0" u="sng">
              <a:solidFill>
                <a:srgbClr val="0070C0"/>
              </a:solidFill>
              <a:effectLst/>
              <a:latin typeface="+mn-lt"/>
              <a:ea typeface="+mn-ea"/>
              <a:cs typeface="+mn-cs"/>
            </a:rPr>
            <a:t>Tab</a:t>
          </a:r>
          <a:r>
            <a:rPr lang="en-US" sz="1600" b="1" i="0" u="sng" baseline="0">
              <a:solidFill>
                <a:srgbClr val="0070C0"/>
              </a:solidFill>
              <a:effectLst/>
              <a:latin typeface="+mn-lt"/>
              <a:ea typeface="+mn-ea"/>
              <a:cs typeface="+mn-cs"/>
            </a:rPr>
            <a:t> E - Figure 4</a:t>
          </a:r>
          <a:endParaRPr lang="en-US" sz="1600">
            <a:solidFill>
              <a:srgbClr val="0070C0"/>
            </a:solidFill>
            <a:effectLst/>
          </a:endParaRPr>
        </a:p>
        <a:p>
          <a:pPr lvl="1" eaLnBrk="1" fontAlgn="auto" latinLnBrk="0" hangingPunct="1"/>
          <a:r>
            <a:rPr lang="en-US" sz="1400" b="1" i="0">
              <a:solidFill>
                <a:schemeClr val="dk1"/>
              </a:solidFill>
              <a:effectLst/>
              <a:latin typeface="+mn-lt"/>
              <a:ea typeface="+mn-ea"/>
              <a:cs typeface="+mn-cs"/>
            </a:rPr>
            <a:t>Data</a:t>
          </a:r>
          <a:r>
            <a:rPr lang="en-US" sz="1400" b="1" i="0" baseline="0">
              <a:solidFill>
                <a:schemeClr val="dk1"/>
              </a:solidFill>
              <a:effectLst/>
              <a:latin typeface="+mn-lt"/>
              <a:ea typeface="+mn-ea"/>
              <a:cs typeface="+mn-cs"/>
            </a:rPr>
            <a:t> Requested: </a:t>
          </a:r>
        </a:p>
        <a:p>
          <a:pPr lvl="2" eaLnBrk="1" fontAlgn="auto" latinLnBrk="0" hangingPunct="1"/>
          <a:r>
            <a:rPr lang="en-US" sz="1400" b="0" i="0" baseline="0">
              <a:solidFill>
                <a:schemeClr val="dk1"/>
              </a:solidFill>
              <a:effectLst/>
              <a:latin typeface="+mn-lt"/>
              <a:ea typeface="+mn-ea"/>
              <a:cs typeface="+mn-cs"/>
            </a:rPr>
            <a:t>- Community Support data</a:t>
          </a:r>
          <a:endParaRPr lang="en-US" sz="1400">
            <a:effectLst/>
          </a:endParaRPr>
        </a:p>
        <a:p>
          <a:pPr lvl="3" eaLnBrk="1" fontAlgn="auto" latinLnBrk="0" hangingPunct="1"/>
          <a:r>
            <a:rPr lang="en-US" sz="1400" b="0" i="0" baseline="0">
              <a:solidFill>
                <a:schemeClr val="dk1"/>
              </a:solidFill>
              <a:effectLst/>
              <a:latin typeface="+mn-lt"/>
              <a:ea typeface="+mn-ea"/>
              <a:cs typeface="+mn-cs"/>
            </a:rPr>
            <a:t>- Go to https://nschdata.org/browse/survey</a:t>
          </a:r>
          <a:endParaRPr lang="en-US" sz="1400">
            <a:effectLst/>
          </a:endParaRPr>
        </a:p>
        <a:p>
          <a:pPr lvl="3" eaLnBrk="1" fontAlgn="auto" latinLnBrk="0" hangingPunct="1"/>
          <a:r>
            <a:rPr lang="en-US" sz="1400" b="0" i="0" baseline="0">
              <a:solidFill>
                <a:schemeClr val="dk1"/>
              </a:solidFill>
              <a:effectLst/>
              <a:latin typeface="+mn-lt"/>
              <a:ea typeface="+mn-ea"/>
              <a:cs typeface="+mn-cs"/>
            </a:rPr>
            <a:t>- Select data year and state/region</a:t>
          </a:r>
          <a:endParaRPr lang="en-US" sz="1400">
            <a:effectLst/>
          </a:endParaRPr>
        </a:p>
        <a:p>
          <a:pPr lvl="3" eaLnBrk="1" fontAlgn="auto" latinLnBrk="0" hangingPunct="1"/>
          <a:r>
            <a:rPr lang="en-US" sz="1400" b="0" i="0" baseline="0">
              <a:solidFill>
                <a:schemeClr val="dk1"/>
              </a:solidFill>
              <a:effectLst/>
              <a:latin typeface="+mn-lt"/>
              <a:ea typeface="+mn-ea"/>
              <a:cs typeface="+mn-cs"/>
            </a:rPr>
            <a:t>- Choose "Neighborhood Safety and Support" under Child and Family Health Measures</a:t>
          </a:r>
          <a:endParaRPr lang="en-US" sz="1400">
            <a:effectLst/>
          </a:endParaRPr>
        </a:p>
        <a:p>
          <a:pPr lvl="3" eaLnBrk="1" fontAlgn="auto" latinLnBrk="0" hangingPunct="1"/>
          <a:r>
            <a:rPr lang="en-US" sz="1400" b="0" i="0" baseline="0">
              <a:solidFill>
                <a:schemeClr val="dk1"/>
              </a:solidFill>
              <a:effectLst/>
              <a:latin typeface="+mn-lt"/>
              <a:ea typeface="+mn-ea"/>
              <a:cs typeface="+mn-cs"/>
            </a:rPr>
            <a:t>- Review data for indicators 7.1 and 7.2</a:t>
          </a:r>
          <a:endParaRPr lang="en-US" sz="1400">
            <a:effectLst/>
          </a:endParaRPr>
        </a:p>
        <a:p>
          <a:pPr lvl="2" eaLnBrk="1" fontAlgn="auto" latinLnBrk="0" hangingPunct="1"/>
          <a:r>
            <a:rPr lang="en-US" sz="1400" b="0" i="0" baseline="0">
              <a:solidFill>
                <a:schemeClr val="dk1"/>
              </a:solidFill>
              <a:effectLst/>
              <a:latin typeface="+mn-lt"/>
              <a:ea typeface="+mn-ea"/>
              <a:cs typeface="+mn-cs"/>
            </a:rPr>
            <a:t>- School Safety &amp; Support data</a:t>
          </a:r>
          <a:endParaRPr lang="en-US" sz="1400">
            <a:effectLst/>
          </a:endParaRPr>
        </a:p>
        <a:p>
          <a:pPr lvl="3" eaLnBrk="1" fontAlgn="auto" latinLnBrk="0" hangingPunct="1"/>
          <a:r>
            <a:rPr lang="en-US" sz="1400" b="0" i="0" baseline="0">
              <a:solidFill>
                <a:schemeClr val="dk1"/>
              </a:solidFill>
              <a:effectLst/>
              <a:latin typeface="+mn-lt"/>
              <a:ea typeface="+mn-ea"/>
              <a:cs typeface="+mn-cs"/>
            </a:rPr>
            <a:t>- Go to https://nschdata.org/browse/survey</a:t>
          </a:r>
          <a:endParaRPr lang="en-US" sz="1400">
            <a:effectLst/>
          </a:endParaRPr>
        </a:p>
        <a:p>
          <a:pPr lvl="3" eaLnBrk="1" fontAlgn="auto" latinLnBrk="0" hangingPunct="1"/>
          <a:r>
            <a:rPr lang="en-US" sz="1400" b="0" i="0" baseline="0">
              <a:solidFill>
                <a:schemeClr val="dk1"/>
              </a:solidFill>
              <a:effectLst/>
              <a:latin typeface="+mn-lt"/>
              <a:ea typeface="+mn-ea"/>
              <a:cs typeface="+mn-cs"/>
            </a:rPr>
            <a:t>- Select data year and state/region</a:t>
          </a:r>
          <a:endParaRPr lang="en-US" sz="1400">
            <a:effectLst/>
          </a:endParaRPr>
        </a:p>
        <a:p>
          <a:pPr lvl="3" eaLnBrk="1" fontAlgn="auto" latinLnBrk="0" hangingPunct="1"/>
          <a:r>
            <a:rPr lang="en-US" sz="1400" b="0" i="0" baseline="0">
              <a:solidFill>
                <a:schemeClr val="dk1"/>
              </a:solidFill>
              <a:effectLst/>
              <a:latin typeface="+mn-lt"/>
              <a:ea typeface="+mn-ea"/>
              <a:cs typeface="+mn-cs"/>
            </a:rPr>
            <a:t>- Choose "Neighborhood Safety and Support" under Child and Family Health Measures</a:t>
          </a:r>
          <a:endParaRPr lang="en-US" sz="1400">
            <a:effectLst/>
          </a:endParaRPr>
        </a:p>
        <a:p>
          <a:pPr lvl="3" eaLnBrk="1" fontAlgn="auto" latinLnBrk="0" hangingPunct="1"/>
          <a:r>
            <a:rPr lang="en-US" sz="1400" b="0" i="0" baseline="0">
              <a:solidFill>
                <a:schemeClr val="dk1"/>
              </a:solidFill>
              <a:effectLst/>
              <a:latin typeface="+mn-lt"/>
              <a:ea typeface="+mn-ea"/>
              <a:cs typeface="+mn-cs"/>
            </a:rPr>
            <a:t>- Review data for indicator 7.3</a:t>
          </a:r>
          <a:endParaRPr lang="en-US" sz="1400">
            <a:effectLst/>
          </a:endParaRPr>
        </a:p>
        <a:p>
          <a:pPr lvl="3" eaLnBrk="1" fontAlgn="auto" latinLnBrk="0" hangingPunct="1"/>
          <a:r>
            <a:rPr lang="en-US" sz="1400" b="0" i="0" baseline="0">
              <a:solidFill>
                <a:schemeClr val="dk1"/>
              </a:solidFill>
              <a:effectLst/>
              <a:latin typeface="+mn-lt"/>
              <a:ea typeface="+mn-ea"/>
              <a:cs typeface="+mn-cs"/>
            </a:rPr>
            <a:t>- Return to the data query page and choose "Emotional and Mental Health"</a:t>
          </a:r>
          <a:endParaRPr lang="en-US" sz="1400">
            <a:effectLst/>
          </a:endParaRPr>
        </a:p>
        <a:p>
          <a:pPr lvl="3" eaLnBrk="1" fontAlgn="auto" latinLnBrk="0" hangingPunct="1"/>
          <a:r>
            <a:rPr lang="en-US" sz="1400" b="0" i="0" baseline="0">
              <a:solidFill>
                <a:schemeClr val="dk1"/>
              </a:solidFill>
              <a:effectLst/>
              <a:latin typeface="+mn-lt"/>
              <a:ea typeface="+mn-ea"/>
              <a:cs typeface="+mn-cs"/>
            </a:rPr>
            <a:t>- Review data for indicators 2.2 and 2.6</a:t>
          </a:r>
          <a:endParaRPr lang="en-US" sz="1400">
            <a:effectLst/>
          </a:endParaRPr>
        </a:p>
        <a:p>
          <a:pPr lvl="2" eaLnBrk="1" fontAlgn="auto" latinLnBrk="0" hangingPunct="1"/>
          <a:r>
            <a:rPr lang="en-US" sz="1400" b="0" i="0" baseline="0">
              <a:solidFill>
                <a:schemeClr val="dk1"/>
              </a:solidFill>
              <a:effectLst/>
              <a:latin typeface="+mn-lt"/>
              <a:ea typeface="+mn-ea"/>
              <a:cs typeface="+mn-cs"/>
            </a:rPr>
            <a:t>- Family Resilience data</a:t>
          </a:r>
          <a:endParaRPr lang="en-US" sz="1400">
            <a:effectLst/>
          </a:endParaRPr>
        </a:p>
        <a:p>
          <a:pPr lvl="3" eaLnBrk="1" fontAlgn="auto" latinLnBrk="0" hangingPunct="1"/>
          <a:r>
            <a:rPr lang="en-US" sz="1400" b="0" i="0" baseline="0">
              <a:solidFill>
                <a:schemeClr val="dk1"/>
              </a:solidFill>
              <a:effectLst/>
              <a:latin typeface="+mn-lt"/>
              <a:ea typeface="+mn-ea"/>
              <a:cs typeface="+mn-cs"/>
            </a:rPr>
            <a:t>- Go to https://nschdata.org/browse/survey</a:t>
          </a:r>
          <a:endParaRPr lang="en-US" sz="1400">
            <a:effectLst/>
          </a:endParaRPr>
        </a:p>
        <a:p>
          <a:pPr lvl="3" eaLnBrk="1" fontAlgn="auto" latinLnBrk="0" hangingPunct="1"/>
          <a:r>
            <a:rPr lang="en-US" sz="1400" b="0" i="0" baseline="0">
              <a:solidFill>
                <a:schemeClr val="dk1"/>
              </a:solidFill>
              <a:effectLst/>
              <a:latin typeface="+mn-lt"/>
              <a:ea typeface="+mn-ea"/>
              <a:cs typeface="+mn-cs"/>
            </a:rPr>
            <a:t>- Select data year and state/region</a:t>
          </a:r>
          <a:endParaRPr lang="en-US" sz="1400">
            <a:effectLst/>
          </a:endParaRPr>
        </a:p>
        <a:p>
          <a:pPr lvl="3" eaLnBrk="1" fontAlgn="auto" latinLnBrk="0" hangingPunct="1"/>
          <a:r>
            <a:rPr lang="en-US" sz="1400" b="0" i="0" baseline="0">
              <a:solidFill>
                <a:schemeClr val="dk1"/>
              </a:solidFill>
              <a:effectLst/>
              <a:latin typeface="+mn-lt"/>
              <a:ea typeface="+mn-ea"/>
              <a:cs typeface="+mn-cs"/>
            </a:rPr>
            <a:t>- Choose "Family Health and Activities"</a:t>
          </a:r>
          <a:endParaRPr lang="en-US" sz="1400">
            <a:effectLst/>
          </a:endParaRPr>
        </a:p>
        <a:p>
          <a:pPr lvl="3" eaLnBrk="1" fontAlgn="auto" latinLnBrk="0" hangingPunct="1"/>
          <a:r>
            <a:rPr lang="en-US" sz="1400" b="0" i="0" baseline="0">
              <a:solidFill>
                <a:schemeClr val="dk1"/>
              </a:solidFill>
              <a:effectLst/>
              <a:latin typeface="+mn-lt"/>
              <a:ea typeface="+mn-ea"/>
              <a:cs typeface="+mn-cs"/>
            </a:rPr>
            <a:t>- Review data for indicator 6.12 and related items for this indicator</a:t>
          </a:r>
          <a:endParaRPr lang="en-US" sz="1400">
            <a:effectLst/>
          </a:endParaRPr>
        </a:p>
        <a:p>
          <a:pPr lvl="1" eaLnBrk="1" fontAlgn="auto" latinLnBrk="0" hangingPunct="1"/>
          <a:r>
            <a:rPr lang="en-US" sz="1400" b="1" i="0" baseline="0">
              <a:solidFill>
                <a:schemeClr val="dk1"/>
              </a:solidFill>
              <a:effectLst/>
              <a:latin typeface="+mn-lt"/>
              <a:ea typeface="+mn-ea"/>
              <a:cs typeface="+mn-cs"/>
            </a:rPr>
            <a:t>Indicator(s): </a:t>
          </a:r>
        </a:p>
        <a:p>
          <a:pPr lvl="2" eaLnBrk="1" fontAlgn="auto" latinLnBrk="0" hangingPunct="1"/>
          <a:r>
            <a:rPr lang="en-US" sz="1400" b="0" i="0" baseline="0">
              <a:solidFill>
                <a:schemeClr val="dk1"/>
              </a:solidFill>
              <a:effectLst/>
              <a:latin typeface="+mn-lt"/>
              <a:ea typeface="+mn-ea"/>
              <a:cs typeface="+mn-cs"/>
            </a:rPr>
            <a:t>- 7.1: Does this child live in a supportive neighborhood?</a:t>
          </a:r>
        </a:p>
        <a:p>
          <a:pPr lvl="2" eaLnBrk="1" fontAlgn="auto" latinLnBrk="0" hangingPunct="1"/>
          <a:r>
            <a:rPr lang="en-US" sz="1400" b="0" i="0" baseline="0">
              <a:solidFill>
                <a:schemeClr val="dk1"/>
              </a:solidFill>
              <a:effectLst/>
              <a:latin typeface="+mn-lt"/>
              <a:ea typeface="+mn-ea"/>
              <a:cs typeface="+mn-cs"/>
            </a:rPr>
            <a:t>- 7.2: How much do you agree that this child is safe in your neighborhood?</a:t>
          </a:r>
        </a:p>
        <a:p>
          <a:pPr lvl="2" eaLnBrk="1" fontAlgn="auto" latinLnBrk="0" hangingPunct="1"/>
          <a:r>
            <a:rPr lang="en-US" sz="1400">
              <a:effectLst/>
            </a:rPr>
            <a:t>- 7.3: How much do you agree that this child is safe at school, age 6-17 years?</a:t>
          </a:r>
        </a:p>
        <a:p>
          <a:pPr lvl="2" eaLnBrk="1" fontAlgn="auto" latinLnBrk="0" hangingPunct="1"/>
          <a:r>
            <a:rPr lang="en-US" sz="1400">
              <a:effectLst/>
            </a:rPr>
            <a:t>- 2.2: During the past 12 months, how often was this child bullied, picked on, or excluded by other children, age 6-17 years?</a:t>
          </a:r>
        </a:p>
        <a:p>
          <a:pPr lvl="2" eaLnBrk="1" fontAlgn="auto" latinLnBrk="0" hangingPunct="1"/>
          <a:r>
            <a:rPr lang="en-US" sz="1400">
              <a:effectLst/>
            </a:rPr>
            <a:t>- 2.6: Compared to other children his or her age, how much difficulty does this child have making or keeping friends, age 6-17 years?</a:t>
          </a:r>
        </a:p>
        <a:p>
          <a:pPr lvl="2" eaLnBrk="1" fontAlgn="auto" latinLnBrk="0" hangingPunct="1"/>
          <a:r>
            <a:rPr lang="en-US" sz="1400">
              <a:effectLst/>
            </a:rPr>
            <a:t>- 6.12: Does this child live in a home where the family demonstrates qualities of resilience during difficult times?</a:t>
          </a:r>
        </a:p>
        <a:p>
          <a:pPr lvl="1" eaLnBrk="1" fontAlgn="auto" latinLnBrk="0" hangingPunct="1"/>
          <a:endParaRPr lang="en-US" sz="1400" b="0" baseline="0">
            <a:effectLst/>
          </a:endParaRPr>
        </a:p>
        <a:p>
          <a:endParaRPr lang="en-US" sz="1400" b="0" baseline="0">
            <a:effectLst/>
          </a:endParaRPr>
        </a:p>
        <a:p>
          <a:endParaRPr lang="en-US" sz="1400" b="0">
            <a:effectLst/>
          </a:endParaRPr>
        </a:p>
        <a:p>
          <a:pPr eaLnBrk="1" fontAlgn="auto" latinLnBrk="0" hangingPunct="1"/>
          <a:endParaRPr lang="en-US" sz="1400">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400" b="1" i="0" u="none">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50040</xdr:rowOff>
    </xdr:from>
    <xdr:to>
      <xdr:col>4</xdr:col>
      <xdr:colOff>0</xdr:colOff>
      <xdr:row>15</xdr:row>
      <xdr:rowOff>38099</xdr:rowOff>
    </xdr:to>
    <xdr:sp macro="" textlink="">
      <xdr:nvSpPr>
        <xdr:cNvPr id="2" name="TextBox 1">
          <a:extLst>
            <a:ext uri="{FF2B5EF4-FFF2-40B4-BE49-F238E27FC236}">
              <a16:creationId xmlns:a16="http://schemas.microsoft.com/office/drawing/2014/main" id="{1A3B0CD1-70C8-4776-A960-3DC6997180ED}"/>
            </a:ext>
          </a:extLst>
        </xdr:cNvPr>
        <xdr:cNvSpPr txBox="1"/>
      </xdr:nvSpPr>
      <xdr:spPr>
        <a:xfrm>
          <a:off x="1" y="250065"/>
          <a:ext cx="9115424" cy="25217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u="none">
              <a:solidFill>
                <a:srgbClr val="FF0000"/>
              </a:solidFill>
            </a:rPr>
            <a:t>Step</a:t>
          </a:r>
          <a:r>
            <a:rPr lang="en-US" sz="1200" b="1" u="none" baseline="0">
              <a:solidFill>
                <a:srgbClr val="FF0000"/>
              </a:solidFill>
            </a:rPr>
            <a:t> 1</a:t>
          </a:r>
          <a:r>
            <a:rPr lang="en-US" sz="1200" b="0" u="none">
              <a:solidFill>
                <a:srgbClr val="FF0000"/>
              </a:solidFill>
            </a:rPr>
            <a:t> </a:t>
          </a:r>
          <a:r>
            <a:rPr lang="en-US" sz="1100" b="0" u="none">
              <a:solidFill>
                <a:sysClr val="windowText" lastClr="000000"/>
              </a:solidFill>
            </a:rPr>
            <a:t>- Please use the following data from the NSCH to generate Figure 1</a:t>
          </a:r>
          <a:r>
            <a:rPr lang="en-US" sz="1100" b="0" u="none" baseline="0">
              <a:solidFill>
                <a:sysClr val="windowText" lastClr="000000"/>
              </a:solidFill>
            </a:rPr>
            <a:t> for the ACEs SER</a:t>
          </a:r>
          <a:endParaRPr lang="en-US" sz="1100" b="0" u="none">
            <a:solidFill>
              <a:sysClr val="windowText" lastClr="000000"/>
            </a:solidFill>
          </a:endParaRPr>
        </a:p>
        <a:p>
          <a:pPr lvl="1"/>
          <a:r>
            <a:rPr lang="en-US" sz="1100" b="0">
              <a:solidFill>
                <a:sysClr val="windowText" lastClr="000000"/>
              </a:solidFill>
            </a:rPr>
            <a:t>A. Go to - https://nschdata.org/browse/survey </a:t>
          </a:r>
        </a:p>
        <a:p>
          <a:pPr lvl="1"/>
          <a:r>
            <a:rPr lang="en-US" sz="1100" b="0">
              <a:solidFill>
                <a:sysClr val="windowText" lastClr="000000"/>
              </a:solidFill>
            </a:rPr>
            <a:t>B. Choose data</a:t>
          </a:r>
          <a:r>
            <a:rPr lang="en-US" sz="1100" b="0" baseline="0">
              <a:solidFill>
                <a:sysClr val="windowText" lastClr="000000"/>
              </a:solidFill>
            </a:rPr>
            <a:t> year and state/region</a:t>
          </a:r>
          <a:endParaRPr lang="en-US" sz="1100" b="0">
            <a:solidFill>
              <a:sysClr val="windowText" lastClr="000000"/>
            </a:solidFill>
          </a:endParaRPr>
        </a:p>
        <a:p>
          <a:pPr lvl="1"/>
          <a:r>
            <a:rPr lang="en-US" sz="1100" b="0">
              <a:solidFill>
                <a:sysClr val="windowText" lastClr="000000"/>
              </a:solidFill>
            </a:rPr>
            <a:t>C. Select "Family Health and Activities" as the Starting Point/Topic </a:t>
          </a:r>
          <a:r>
            <a:rPr lang="en-US" sz="1100" b="1">
              <a:solidFill>
                <a:sysClr val="windowText" lastClr="000000"/>
              </a:solidFill>
            </a:rPr>
            <a:t>from the Child and Family</a:t>
          </a:r>
          <a:r>
            <a:rPr lang="en-US" sz="1100" b="1" baseline="0">
              <a:solidFill>
                <a:sysClr val="windowText" lastClr="000000"/>
              </a:solidFill>
            </a:rPr>
            <a:t> Health Measures drop down</a:t>
          </a:r>
          <a:endParaRPr lang="en-US" sz="1100" b="0">
            <a:solidFill>
              <a:sysClr val="windowText" lastClr="000000"/>
            </a:solidFill>
          </a:endParaRPr>
        </a:p>
        <a:p>
          <a:pPr lvl="1"/>
          <a:r>
            <a:rPr lang="en-US" sz="1100" b="0">
              <a:solidFill>
                <a:sysClr val="windowText" lastClr="000000"/>
              </a:solidFill>
            </a:rPr>
            <a:t>D.</a:t>
          </a:r>
          <a:r>
            <a:rPr lang="en-US" sz="1100" b="0" baseline="0">
              <a:solidFill>
                <a:sysClr val="windowText" lastClr="000000"/>
              </a:solidFill>
            </a:rPr>
            <a:t> Select i</a:t>
          </a:r>
          <a:r>
            <a:rPr lang="en-US" sz="1100" b="0">
              <a:solidFill>
                <a:sysClr val="windowText" lastClr="000000"/>
              </a:solidFill>
            </a:rPr>
            <a:t>ndicator 6.13 and view individual</a:t>
          </a:r>
          <a:r>
            <a:rPr lang="en-US" sz="1100" b="0" baseline="0">
              <a:solidFill>
                <a:sysClr val="windowText" lastClr="000000"/>
              </a:solidFill>
            </a:rPr>
            <a:t> items for this indicator</a:t>
          </a:r>
          <a:endParaRPr lang="en-US" sz="1100" b="0">
            <a:solidFill>
              <a:sysClr val="windowText" lastClr="000000"/>
            </a:solidFill>
            <a:effectLst/>
          </a:endParaRPr>
        </a:p>
        <a:p>
          <a:pPr lvl="1" eaLnBrk="1" fontAlgn="auto" latinLnBrk="0" hangingPunct="1"/>
          <a:r>
            <a:rPr lang="en-US" sz="1050" b="0" i="1" baseline="0">
              <a:solidFill>
                <a:sysClr val="windowText" lastClr="000000"/>
              </a:solidFill>
              <a:effectLst/>
              <a:latin typeface="+mn-lt"/>
              <a:ea typeface="+mn-ea"/>
              <a:cs typeface="+mn-cs"/>
            </a:rPr>
            <a:t>Note - A response of 'somewhat often' or 'very often' to </a:t>
          </a:r>
          <a:r>
            <a:rPr lang="en-US" sz="1050" b="0" i="1">
              <a:solidFill>
                <a:sysClr val="windowText" lastClr="000000"/>
              </a:solidFill>
              <a:effectLst/>
              <a:latin typeface="+mn-lt"/>
              <a:ea typeface="+mn-ea"/>
              <a:cs typeface="+mn-cs"/>
            </a:rPr>
            <a:t>ACE1 was coded as an adverse childhood experience. The remaining survey items ACE3-ACE10 are dichotomous with 'Yes/No' response options. The</a:t>
          </a:r>
          <a:r>
            <a:rPr lang="en-US" sz="1050" b="0" i="1" baseline="0">
              <a:solidFill>
                <a:sysClr val="windowText" lastClr="000000"/>
              </a:solidFill>
              <a:effectLst/>
              <a:latin typeface="+mn-lt"/>
              <a:ea typeface="+mn-ea"/>
              <a:cs typeface="+mn-cs"/>
            </a:rPr>
            <a:t> NSCH Codebook includes code to identify the number of children who reported 0, 1, or 2+ ACEs for these variables.</a:t>
          </a:r>
          <a:endParaRPr lang="en-US" sz="1050" b="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rgbClr val="FF0000"/>
              </a:solidFill>
              <a:effectLst/>
              <a:latin typeface="+mn-lt"/>
              <a:ea typeface="+mn-ea"/>
              <a:cs typeface="+mn-cs"/>
            </a:rPr>
            <a:t>Step 2 </a:t>
          </a:r>
          <a:r>
            <a:rPr lang="en-US" sz="1100" b="0">
              <a:solidFill>
                <a:sysClr val="windowText" lastClr="000000"/>
              </a:solidFill>
              <a:effectLst/>
              <a:latin typeface="+mn-lt"/>
              <a:ea typeface="+mn-ea"/>
              <a:cs typeface="+mn-cs"/>
            </a:rPr>
            <a:t>- Fill in Table</a:t>
          </a:r>
          <a:r>
            <a:rPr lang="en-US" sz="1100" b="0" baseline="0">
              <a:solidFill>
                <a:sysClr val="windowText" lastClr="000000"/>
              </a:solidFill>
              <a:effectLst/>
              <a:latin typeface="+mn-lt"/>
              <a:ea typeface="+mn-ea"/>
              <a:cs typeface="+mn-cs"/>
            </a:rPr>
            <a:t> 1 with the numerical categories of ACEs experienced that will be used for Figure 1 (e.g., 0, 1, or 2+ ACEs)</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rgbClr val="FF0000"/>
              </a:solidFill>
              <a:effectLst/>
              <a:latin typeface="+mn-lt"/>
              <a:ea typeface="+mn-ea"/>
              <a:cs typeface="+mn-cs"/>
            </a:rPr>
            <a:t>Step 3 </a:t>
          </a:r>
          <a:r>
            <a:rPr lang="en-US" sz="1100" b="1" baseline="0">
              <a:solidFill>
                <a:sysClr val="windowText" lastClr="000000"/>
              </a:solidFill>
              <a:effectLst/>
              <a:latin typeface="+mn-lt"/>
              <a:ea typeface="+mn-ea"/>
              <a:cs typeface="+mn-cs"/>
            </a:rPr>
            <a:t>- </a:t>
          </a:r>
          <a:r>
            <a:rPr lang="en-US" sz="1100" b="0" baseline="0">
              <a:solidFill>
                <a:sysClr val="windowText" lastClr="000000"/>
              </a:solidFill>
              <a:effectLst/>
              <a:latin typeface="+mn-lt"/>
              <a:ea typeface="+mn-ea"/>
              <a:cs typeface="+mn-cs"/>
            </a:rPr>
            <a:t>Fill in Table 2 with the national percentages of children who experienced ACEs</a:t>
          </a:r>
          <a:endParaRPr lang="en-US" sz="1100" b="1">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b="1">
              <a:solidFill>
                <a:srgbClr val="FF0000"/>
              </a:solidFill>
              <a:effectLst/>
              <a:latin typeface="+mn-lt"/>
              <a:ea typeface="+mn-ea"/>
              <a:cs typeface="+mn-cs"/>
            </a:rPr>
            <a:t>Step</a:t>
          </a:r>
          <a:r>
            <a:rPr lang="en-US" sz="1200" b="1" baseline="0">
              <a:solidFill>
                <a:srgbClr val="FF0000"/>
              </a:solidFill>
              <a:effectLst/>
              <a:latin typeface="+mn-lt"/>
              <a:ea typeface="+mn-ea"/>
              <a:cs typeface="+mn-cs"/>
            </a:rPr>
            <a:t> 4 </a:t>
          </a:r>
          <a:r>
            <a:rPr lang="en-US" sz="1100" b="1" baseline="0">
              <a:solidFill>
                <a:sysClr val="windowText" lastClr="000000"/>
              </a:solidFill>
              <a:effectLst/>
              <a:latin typeface="+mn-lt"/>
              <a:ea typeface="+mn-ea"/>
              <a:cs typeface="+mn-cs"/>
            </a:rPr>
            <a:t>- </a:t>
          </a:r>
          <a:r>
            <a:rPr lang="en-US" sz="1100" b="0">
              <a:solidFill>
                <a:sysClr val="windowText" lastClr="000000"/>
              </a:solidFill>
              <a:effectLst/>
              <a:latin typeface="+mn-lt"/>
              <a:ea typeface="+mn-ea"/>
              <a:cs typeface="+mn-cs"/>
            </a:rPr>
            <a:t>Fill in tables</a:t>
          </a:r>
          <a:r>
            <a:rPr lang="en-US" sz="1100" b="0" baseline="0">
              <a:solidFill>
                <a:sysClr val="windowText" lastClr="000000"/>
              </a:solidFill>
              <a:effectLst/>
              <a:latin typeface="+mn-lt"/>
              <a:ea typeface="+mn-ea"/>
              <a:cs typeface="+mn-cs"/>
            </a:rPr>
            <a:t> 3 through 11 with percentages of survey responses</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solidFill>
                <a:srgbClr val="FF0000"/>
              </a:solidFill>
              <a:effectLst/>
              <a:latin typeface="+mn-lt"/>
              <a:ea typeface="+mn-ea"/>
              <a:cs typeface="+mn-cs"/>
            </a:rPr>
            <a:t>Step 5 </a:t>
          </a:r>
          <a:r>
            <a:rPr lang="en-US" sz="1100" b="0" baseline="0">
              <a:solidFill>
                <a:sysClr val="windowText" lastClr="000000"/>
              </a:solidFill>
              <a:effectLst/>
              <a:latin typeface="+mn-lt"/>
              <a:ea typeface="+mn-ea"/>
              <a:cs typeface="+mn-cs"/>
            </a:rPr>
            <a:t>- </a:t>
          </a:r>
          <a:r>
            <a:rPr lang="en-US" sz="1100" b="0">
              <a:solidFill>
                <a:sysClr val="windowText" lastClr="000000"/>
              </a:solidFill>
              <a:effectLst/>
              <a:latin typeface="+mn-lt"/>
              <a:ea typeface="+mn-ea"/>
              <a:cs typeface="+mn-cs"/>
            </a:rPr>
            <a:t>Values for Table 12 should be calculated using a statistical program or the NSCH data query. This data cannot be calculated with values in Tables 3 through 11.</a:t>
          </a:r>
          <a:endParaRPr lang="en-US" sz="1100" b="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1">
            <a:solidFill>
              <a:srgbClr val="0070C0"/>
            </a:solidFill>
            <a:effectLst/>
          </a:endParaRPr>
        </a:p>
        <a:p>
          <a:endParaRPr lang="en-US" sz="1100"/>
        </a:p>
      </xdr:txBody>
    </xdr:sp>
    <xdr:clientData/>
  </xdr:twoCellAnchor>
  <xdr:twoCellAnchor>
    <xdr:from>
      <xdr:col>6</xdr:col>
      <xdr:colOff>5554</xdr:colOff>
      <xdr:row>21</xdr:row>
      <xdr:rowOff>369889</xdr:rowOff>
    </xdr:from>
    <xdr:to>
      <xdr:col>10</xdr:col>
      <xdr:colOff>15874</xdr:colOff>
      <xdr:row>31</xdr:row>
      <xdr:rowOff>341312</xdr:rowOff>
    </xdr:to>
    <xdr:graphicFrame macro="">
      <xdr:nvGraphicFramePr>
        <xdr:cNvPr id="7" name="Chart 6">
          <a:extLst>
            <a:ext uri="{FF2B5EF4-FFF2-40B4-BE49-F238E27FC236}">
              <a16:creationId xmlns:a16="http://schemas.microsoft.com/office/drawing/2014/main" id="{F3A57206-F9F0-4827-8436-319923DF5F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150811</xdr:colOff>
      <xdr:row>16</xdr:row>
      <xdr:rowOff>134937</xdr:rowOff>
    </xdr:from>
    <xdr:to>
      <xdr:col>11</xdr:col>
      <xdr:colOff>428624</xdr:colOff>
      <xdr:row>20</xdr:row>
      <xdr:rowOff>142874</xdr:rowOff>
    </xdr:to>
    <xdr:sp macro="" textlink="">
      <xdr:nvSpPr>
        <xdr:cNvPr id="4" name="TextBox 3">
          <a:extLst>
            <a:ext uri="{FF2B5EF4-FFF2-40B4-BE49-F238E27FC236}">
              <a16:creationId xmlns:a16="http://schemas.microsoft.com/office/drawing/2014/main" id="{2DAC5404-A8FB-4AD3-A7F8-C1E4D5CCC6C7}"/>
            </a:ext>
          </a:extLst>
        </xdr:cNvPr>
        <xdr:cNvSpPr txBox="1"/>
      </xdr:nvSpPr>
      <xdr:spPr>
        <a:xfrm>
          <a:off x="15335249" y="3071812"/>
          <a:ext cx="2111375" cy="1412875"/>
        </a:xfrm>
        <a:prstGeom prst="rect">
          <a:avLst/>
        </a:prstGeom>
        <a:solidFill>
          <a:schemeClr val="lt1"/>
        </a:solidFill>
        <a:ln w="19050"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ctr"/>
          <a:r>
            <a:rPr lang="en-US" sz="1200" b="1">
              <a:solidFill>
                <a:schemeClr val="dk1"/>
              </a:solidFill>
              <a:effectLst/>
              <a:latin typeface="+mn-lt"/>
              <a:ea typeface="+mn-ea"/>
              <a:cs typeface="+mn-cs"/>
            </a:rPr>
            <a:t>Table</a:t>
          </a:r>
          <a:r>
            <a:rPr lang="en-US" sz="1200" b="1" baseline="0">
              <a:solidFill>
                <a:schemeClr val="dk1"/>
              </a:solidFill>
              <a:effectLst/>
              <a:latin typeface="+mn-lt"/>
              <a:ea typeface="+mn-ea"/>
              <a:cs typeface="+mn-cs"/>
            </a:rPr>
            <a:t> 12 Notes</a:t>
          </a:r>
        </a:p>
        <a:p>
          <a:pPr rtl="0" fontAlgn="ctr"/>
          <a:r>
            <a:rPr lang="en-US" sz="1200" b="0">
              <a:solidFill>
                <a:schemeClr val="dk1"/>
              </a:solidFill>
              <a:effectLst/>
              <a:latin typeface="+mn-lt"/>
              <a:ea typeface="+mn-ea"/>
              <a:cs typeface="+mn-cs"/>
            </a:rPr>
            <a:t>-</a:t>
          </a:r>
          <a:r>
            <a:rPr lang="en-US" sz="1200" b="0" baseline="0">
              <a:solidFill>
                <a:schemeClr val="dk1"/>
              </a:solidFill>
              <a:effectLst/>
              <a:latin typeface="+mn-lt"/>
              <a:ea typeface="+mn-ea"/>
              <a:cs typeface="+mn-cs"/>
            </a:rPr>
            <a:t> </a:t>
          </a:r>
          <a:r>
            <a:rPr lang="en-US" sz="1200" b="0">
              <a:effectLst/>
            </a:rPr>
            <a:t>Values for Table 12 should be calculated using a statistical program or the NSCH data query. This data cannot be calculated with values in Tables 1 through 11.</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101603</xdr:rowOff>
    </xdr:from>
    <xdr:to>
      <xdr:col>3</xdr:col>
      <xdr:colOff>2341562</xdr:colOff>
      <xdr:row>13</xdr:row>
      <xdr:rowOff>87312</xdr:rowOff>
    </xdr:to>
    <xdr:sp macro="" textlink="">
      <xdr:nvSpPr>
        <xdr:cNvPr id="2" name="TextBox 1">
          <a:extLst>
            <a:ext uri="{FF2B5EF4-FFF2-40B4-BE49-F238E27FC236}">
              <a16:creationId xmlns:a16="http://schemas.microsoft.com/office/drawing/2014/main" id="{C2005A1F-B00F-47D4-B7CB-DFF5EC8F0E82}"/>
            </a:ext>
          </a:extLst>
        </xdr:cNvPr>
        <xdr:cNvSpPr txBox="1"/>
      </xdr:nvSpPr>
      <xdr:spPr>
        <a:xfrm>
          <a:off x="0" y="300041"/>
          <a:ext cx="8747125" cy="21764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ysClr val="windowText" lastClr="000000"/>
              </a:solidFill>
              <a:effectLst/>
              <a:latin typeface="+mn-lt"/>
              <a:ea typeface="+mn-ea"/>
              <a:cs typeface="+mn-cs"/>
            </a:rPr>
            <a:t>Step</a:t>
          </a:r>
          <a:r>
            <a:rPr lang="en-US" sz="1100" b="1" baseline="0">
              <a:solidFill>
                <a:sysClr val="windowText" lastClr="000000"/>
              </a:solidFill>
              <a:effectLst/>
              <a:latin typeface="+mn-lt"/>
              <a:ea typeface="+mn-ea"/>
              <a:cs typeface="+mn-cs"/>
            </a:rPr>
            <a:t> 1</a:t>
          </a:r>
          <a:r>
            <a:rPr lang="en-US" sz="1100" b="0">
              <a:solidFill>
                <a:sysClr val="windowText" lastClr="000000"/>
              </a:solidFill>
              <a:effectLst/>
              <a:latin typeface="+mn-lt"/>
              <a:ea typeface="+mn-ea"/>
              <a:cs typeface="+mn-cs"/>
            </a:rPr>
            <a:t> - Please use the following data from the NSCH to generate Figure 2</a:t>
          </a:r>
          <a:r>
            <a:rPr lang="en-US" sz="1100" b="0" baseline="0">
              <a:solidFill>
                <a:sysClr val="windowText" lastClr="000000"/>
              </a:solidFill>
              <a:effectLst/>
              <a:latin typeface="+mn-lt"/>
              <a:ea typeface="+mn-ea"/>
              <a:cs typeface="+mn-cs"/>
            </a:rPr>
            <a:t> for the ACEs SER</a:t>
          </a:r>
          <a:endParaRPr lang="en-US">
            <a:solidFill>
              <a:sysClr val="windowText" lastClr="000000"/>
            </a:solidFill>
            <a:effectLst/>
          </a:endParaRPr>
        </a:p>
        <a:p>
          <a:pPr lvl="1"/>
          <a:r>
            <a:rPr lang="en-US" sz="1100" b="0">
              <a:solidFill>
                <a:schemeClr val="dk1"/>
              </a:solidFill>
              <a:effectLst/>
              <a:latin typeface="+mn-lt"/>
              <a:ea typeface="+mn-ea"/>
              <a:cs typeface="+mn-cs"/>
            </a:rPr>
            <a:t>A. Go to - https://nschdata.org/browse/survey </a:t>
          </a:r>
          <a:endParaRPr lang="en-US">
            <a:effectLst/>
          </a:endParaRPr>
        </a:p>
        <a:p>
          <a:pPr lvl="1"/>
          <a:r>
            <a:rPr lang="en-US" sz="1100" b="0">
              <a:solidFill>
                <a:schemeClr val="dk1"/>
              </a:solidFill>
              <a:effectLst/>
              <a:latin typeface="+mn-lt"/>
              <a:ea typeface="+mn-ea"/>
              <a:cs typeface="+mn-cs"/>
            </a:rPr>
            <a:t>B. Choose data</a:t>
          </a:r>
          <a:r>
            <a:rPr lang="en-US" sz="1100" b="0" baseline="0">
              <a:solidFill>
                <a:schemeClr val="dk1"/>
              </a:solidFill>
              <a:effectLst/>
              <a:latin typeface="+mn-lt"/>
              <a:ea typeface="+mn-ea"/>
              <a:cs typeface="+mn-cs"/>
            </a:rPr>
            <a:t> year and state/region</a:t>
          </a:r>
          <a:endParaRPr lang="en-US">
            <a:effectLst/>
          </a:endParaRPr>
        </a:p>
        <a:p>
          <a:pPr lvl="1"/>
          <a:r>
            <a:rPr lang="en-US" sz="1100" b="0">
              <a:solidFill>
                <a:schemeClr val="dk1"/>
              </a:solidFill>
              <a:effectLst/>
              <a:latin typeface="+mn-lt"/>
              <a:ea typeface="+mn-ea"/>
              <a:cs typeface="+mn-cs"/>
            </a:rPr>
            <a:t>C. Select "Family Health and Activities" as the Starting Point/Topic</a:t>
          </a:r>
          <a:endParaRPr lang="en-US">
            <a:effectLst/>
          </a:endParaRPr>
        </a:p>
        <a:p>
          <a:pPr lvl="1"/>
          <a:r>
            <a:rPr lang="en-US" sz="1100" b="0">
              <a:solidFill>
                <a:schemeClr val="dk1"/>
              </a:solidFill>
              <a:effectLst/>
              <a:latin typeface="+mn-lt"/>
              <a:ea typeface="+mn-ea"/>
              <a:cs typeface="+mn-cs"/>
            </a:rPr>
            <a:t>D.</a:t>
          </a:r>
          <a:r>
            <a:rPr lang="en-US" sz="1100" b="0" baseline="0">
              <a:solidFill>
                <a:schemeClr val="dk1"/>
              </a:solidFill>
              <a:effectLst/>
              <a:latin typeface="+mn-lt"/>
              <a:ea typeface="+mn-ea"/>
              <a:cs typeface="+mn-cs"/>
            </a:rPr>
            <a:t> Select i</a:t>
          </a:r>
          <a:r>
            <a:rPr lang="en-US" sz="1100" b="0">
              <a:solidFill>
                <a:schemeClr val="dk1"/>
              </a:solidFill>
              <a:effectLst/>
              <a:latin typeface="+mn-lt"/>
              <a:ea typeface="+mn-ea"/>
              <a:cs typeface="+mn-cs"/>
            </a:rPr>
            <a:t>ndicator 6.13 and view individual</a:t>
          </a:r>
          <a:r>
            <a:rPr lang="en-US" sz="1100" b="0" baseline="0">
              <a:solidFill>
                <a:schemeClr val="dk1"/>
              </a:solidFill>
              <a:effectLst/>
              <a:latin typeface="+mn-lt"/>
              <a:ea typeface="+mn-ea"/>
              <a:cs typeface="+mn-cs"/>
            </a:rPr>
            <a:t> items for this indicator</a:t>
          </a:r>
          <a:endParaRPr lang="en-US">
            <a:effectLst/>
          </a:endParaRPr>
        </a:p>
        <a:p>
          <a:pPr lvl="1" eaLnBrk="1" fontAlgn="auto" latinLnBrk="0" hangingPunct="1"/>
          <a:r>
            <a:rPr lang="en-US" sz="1100" b="0" i="1" baseline="0">
              <a:solidFill>
                <a:sysClr val="windowText" lastClr="000000"/>
              </a:solidFill>
              <a:effectLst/>
              <a:latin typeface="+mn-lt"/>
              <a:ea typeface="+mn-ea"/>
              <a:cs typeface="+mn-cs"/>
            </a:rPr>
            <a:t>Note - A response of 'somewhat often' or 'very often' to </a:t>
          </a:r>
          <a:r>
            <a:rPr lang="en-US" sz="1100" b="0" i="1">
              <a:solidFill>
                <a:sysClr val="windowText" lastClr="000000"/>
              </a:solidFill>
              <a:effectLst/>
              <a:latin typeface="+mn-lt"/>
              <a:ea typeface="+mn-ea"/>
              <a:cs typeface="+mn-cs"/>
            </a:rPr>
            <a:t>ACE1 was coded as an adverse childhood experience. The remaining survey items ACE3-ACE10 are dichotomous with 'Yes/No' response options. The</a:t>
          </a:r>
          <a:r>
            <a:rPr lang="en-US" sz="1100" b="0" i="1" baseline="0">
              <a:solidFill>
                <a:sysClr val="windowText" lastClr="000000"/>
              </a:solidFill>
              <a:effectLst/>
              <a:latin typeface="+mn-lt"/>
              <a:ea typeface="+mn-ea"/>
              <a:cs typeface="+mn-cs"/>
            </a:rPr>
            <a:t> NSCH Codebook includes code to identify the number of children who reported 0, 1, or 2+ ACEs for these variables.</a:t>
          </a:r>
          <a:endParaRPr lang="en-US">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Step</a:t>
          </a:r>
          <a:r>
            <a:rPr lang="en-US" sz="1100" b="1" baseline="0">
              <a:solidFill>
                <a:sysClr val="windowText" lastClr="000000"/>
              </a:solidFill>
              <a:effectLst/>
              <a:latin typeface="+mn-lt"/>
              <a:ea typeface="+mn-ea"/>
              <a:cs typeface="+mn-cs"/>
            </a:rPr>
            <a:t> 2 </a:t>
          </a:r>
          <a:r>
            <a:rPr lang="en-US" sz="1100" b="0" baseline="0">
              <a:solidFill>
                <a:sysClr val="windowText" lastClr="000000"/>
              </a:solidFill>
              <a:effectLst/>
              <a:latin typeface="+mn-lt"/>
              <a:ea typeface="+mn-ea"/>
              <a:cs typeface="+mn-cs"/>
            </a:rPr>
            <a:t>- </a:t>
          </a:r>
          <a:r>
            <a:rPr lang="en-US" sz="1100" b="0">
              <a:solidFill>
                <a:sysClr val="windowText" lastClr="000000"/>
              </a:solidFill>
              <a:effectLst/>
              <a:latin typeface="+mn-lt"/>
              <a:ea typeface="+mn-ea"/>
              <a:cs typeface="+mn-cs"/>
            </a:rPr>
            <a:t>Tables 1 through 9 will automatically fill</a:t>
          </a:r>
          <a:r>
            <a:rPr lang="en-US" sz="1100" b="0" baseline="0">
              <a:solidFill>
                <a:sysClr val="windowText" lastClr="000000"/>
              </a:solidFill>
              <a:effectLst/>
              <a:latin typeface="+mn-lt"/>
              <a:ea typeface="+mn-ea"/>
              <a:cs typeface="+mn-cs"/>
            </a:rPr>
            <a:t> with data from Tab B_FIgure 1</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effectLst/>
              <a:latin typeface="+mn-lt"/>
              <a:ea typeface="+mn-ea"/>
              <a:cs typeface="+mn-cs"/>
            </a:rPr>
            <a:t>Step 3 </a:t>
          </a:r>
          <a:r>
            <a:rPr lang="en-US" sz="1100" b="0" baseline="0">
              <a:solidFill>
                <a:sysClr val="windowText" lastClr="000000"/>
              </a:solidFill>
              <a:effectLst/>
              <a:latin typeface="+mn-lt"/>
              <a:ea typeface="+mn-ea"/>
              <a:cs typeface="+mn-cs"/>
            </a:rPr>
            <a:t>- Calculate the percentage of children that experienced each type of ACE in Table 10</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ysClr val="windowText" lastClr="000000"/>
              </a:solidFill>
              <a:effectLst/>
              <a:latin typeface="+mn-lt"/>
              <a:ea typeface="+mn-ea"/>
              <a:cs typeface="+mn-cs"/>
            </a:rPr>
            <a:t>Step 4 - </a:t>
          </a:r>
          <a:r>
            <a:rPr lang="en-US" sz="1100" b="0" baseline="0">
              <a:solidFill>
                <a:sysClr val="windowText" lastClr="000000"/>
              </a:solidFill>
              <a:effectLst/>
              <a:latin typeface="+mn-lt"/>
              <a:ea typeface="+mn-ea"/>
              <a:cs typeface="+mn-cs"/>
            </a:rPr>
            <a:t>Enter the Top Five types of ACEs experienced into Figure 2 of the ACEs SER PDF Form</a:t>
          </a:r>
          <a:endParaRPr lang="en-US" sz="1100" b="0">
            <a:solidFill>
              <a:sysClr val="windowText" lastClr="000000"/>
            </a:solidFill>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xdr:colOff>
      <xdr:row>1</xdr:row>
      <xdr:rowOff>101604</xdr:rowOff>
    </xdr:from>
    <xdr:to>
      <xdr:col>5</xdr:col>
      <xdr:colOff>745436</xdr:colOff>
      <xdr:row>11</xdr:row>
      <xdr:rowOff>48314</xdr:rowOff>
    </xdr:to>
    <xdr:sp macro="" textlink="">
      <xdr:nvSpPr>
        <xdr:cNvPr id="2" name="TextBox 1">
          <a:extLst>
            <a:ext uri="{FF2B5EF4-FFF2-40B4-BE49-F238E27FC236}">
              <a16:creationId xmlns:a16="http://schemas.microsoft.com/office/drawing/2014/main" id="{277AF9F3-E171-4EF7-A57F-4AE83523C4F5}"/>
            </a:ext>
          </a:extLst>
        </xdr:cNvPr>
        <xdr:cNvSpPr txBox="1"/>
      </xdr:nvSpPr>
      <xdr:spPr>
        <a:xfrm>
          <a:off x="2" y="301767"/>
          <a:ext cx="6557064" cy="27696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solidFill>
                <a:srgbClr val="FF0000"/>
              </a:solidFill>
              <a:effectLst/>
              <a:latin typeface="+mn-lt"/>
              <a:ea typeface="+mn-ea"/>
              <a:cs typeface="+mn-cs"/>
            </a:rPr>
            <a:t>Step</a:t>
          </a:r>
          <a:r>
            <a:rPr lang="en-US" sz="1200" b="1" baseline="0">
              <a:solidFill>
                <a:srgbClr val="FF0000"/>
              </a:solidFill>
              <a:effectLst/>
              <a:latin typeface="+mn-lt"/>
              <a:ea typeface="+mn-ea"/>
              <a:cs typeface="+mn-cs"/>
            </a:rPr>
            <a:t> 1</a:t>
          </a:r>
          <a:r>
            <a:rPr lang="en-US" sz="1200" b="0">
              <a:solidFill>
                <a:srgbClr val="FF0000"/>
              </a:solidFill>
              <a:effectLst/>
              <a:latin typeface="+mn-lt"/>
              <a:ea typeface="+mn-ea"/>
              <a:cs typeface="+mn-cs"/>
            </a:rPr>
            <a:t> </a:t>
          </a:r>
          <a:r>
            <a:rPr lang="en-US" sz="1100" b="1">
              <a:solidFill>
                <a:sysClr val="windowText" lastClr="000000"/>
              </a:solidFill>
              <a:effectLst/>
              <a:latin typeface="+mn-lt"/>
              <a:ea typeface="+mn-ea"/>
              <a:cs typeface="+mn-cs"/>
            </a:rPr>
            <a:t>-</a:t>
          </a:r>
          <a:r>
            <a:rPr lang="en-US" sz="1100" b="0">
              <a:solidFill>
                <a:sysClr val="windowText" lastClr="000000"/>
              </a:solidFill>
              <a:effectLst/>
              <a:latin typeface="+mn-lt"/>
              <a:ea typeface="+mn-ea"/>
              <a:cs typeface="+mn-cs"/>
            </a:rPr>
            <a:t> Please use the following data from the NSCH to generate Figure 3</a:t>
          </a:r>
          <a:r>
            <a:rPr lang="en-US" sz="1100" b="0" baseline="0">
              <a:solidFill>
                <a:sysClr val="windowText" lastClr="000000"/>
              </a:solidFill>
              <a:effectLst/>
              <a:latin typeface="+mn-lt"/>
              <a:ea typeface="+mn-ea"/>
              <a:cs typeface="+mn-cs"/>
            </a:rPr>
            <a:t> for the ACEs SER</a:t>
          </a:r>
          <a:endParaRPr lang="en-US" sz="1200" b="0">
            <a:solidFill>
              <a:sysClr val="windowText" lastClr="000000"/>
            </a:solidFill>
            <a:effectLst/>
          </a:endParaRPr>
        </a:p>
        <a:p>
          <a:pPr lvl="1"/>
          <a:r>
            <a:rPr lang="en-US" sz="1100" b="0">
              <a:solidFill>
                <a:schemeClr val="dk1"/>
              </a:solidFill>
              <a:effectLst/>
              <a:latin typeface="+mn-lt"/>
              <a:ea typeface="+mn-ea"/>
              <a:cs typeface="+mn-cs"/>
            </a:rPr>
            <a:t>A. Go to - https://nschdata.org/browse/survey </a:t>
          </a:r>
          <a:endParaRPr lang="en-US">
            <a:effectLst/>
          </a:endParaRPr>
        </a:p>
        <a:p>
          <a:pPr lvl="1"/>
          <a:r>
            <a:rPr lang="en-US" sz="1100" b="0">
              <a:solidFill>
                <a:schemeClr val="dk1"/>
              </a:solidFill>
              <a:effectLst/>
              <a:latin typeface="+mn-lt"/>
              <a:ea typeface="+mn-ea"/>
              <a:cs typeface="+mn-cs"/>
            </a:rPr>
            <a:t>B. Choose data</a:t>
          </a:r>
          <a:r>
            <a:rPr lang="en-US" sz="1100" b="0" baseline="0">
              <a:solidFill>
                <a:schemeClr val="dk1"/>
              </a:solidFill>
              <a:effectLst/>
              <a:latin typeface="+mn-lt"/>
              <a:ea typeface="+mn-ea"/>
              <a:cs typeface="+mn-cs"/>
            </a:rPr>
            <a:t> year and state/region</a:t>
          </a:r>
          <a:endParaRPr lang="en-US">
            <a:effectLst/>
          </a:endParaRPr>
        </a:p>
        <a:p>
          <a:pPr lvl="1"/>
          <a:r>
            <a:rPr lang="en-US" sz="1100" b="0">
              <a:solidFill>
                <a:schemeClr val="dk1"/>
              </a:solidFill>
              <a:effectLst/>
              <a:latin typeface="+mn-lt"/>
              <a:ea typeface="+mn-ea"/>
              <a:cs typeface="+mn-cs"/>
            </a:rPr>
            <a:t>C. Select "Family Health and Activities" as the Starting Point/Topic</a:t>
          </a:r>
          <a:endParaRPr lang="en-US">
            <a:effectLst/>
          </a:endParaRPr>
        </a:p>
        <a:p>
          <a:pPr lvl="1"/>
          <a:r>
            <a:rPr lang="en-US" sz="1100" b="0">
              <a:solidFill>
                <a:schemeClr val="dk1"/>
              </a:solidFill>
              <a:effectLst/>
              <a:latin typeface="+mn-lt"/>
              <a:ea typeface="+mn-ea"/>
              <a:cs typeface="+mn-cs"/>
            </a:rPr>
            <a:t>D.</a:t>
          </a:r>
          <a:r>
            <a:rPr lang="en-US" sz="1100" b="0" baseline="0">
              <a:solidFill>
                <a:schemeClr val="dk1"/>
              </a:solidFill>
              <a:effectLst/>
              <a:latin typeface="+mn-lt"/>
              <a:ea typeface="+mn-ea"/>
              <a:cs typeface="+mn-cs"/>
            </a:rPr>
            <a:t> Select i</a:t>
          </a:r>
          <a:r>
            <a:rPr lang="en-US" sz="1100" b="0">
              <a:solidFill>
                <a:schemeClr val="dk1"/>
              </a:solidFill>
              <a:effectLst/>
              <a:latin typeface="+mn-lt"/>
              <a:ea typeface="+mn-ea"/>
              <a:cs typeface="+mn-cs"/>
            </a:rPr>
            <a:t>ndicator 6.13 and view individual</a:t>
          </a:r>
          <a:r>
            <a:rPr lang="en-US" sz="1100" b="0" baseline="0">
              <a:solidFill>
                <a:schemeClr val="dk1"/>
              </a:solidFill>
              <a:effectLst/>
              <a:latin typeface="+mn-lt"/>
              <a:ea typeface="+mn-ea"/>
              <a:cs typeface="+mn-cs"/>
            </a:rPr>
            <a:t> items for this indicator</a:t>
          </a:r>
        </a:p>
        <a:p>
          <a:pPr lvl="1"/>
          <a:r>
            <a:rPr lang="en-US" sz="1100" b="0" baseline="0">
              <a:solidFill>
                <a:schemeClr val="dk1"/>
              </a:solidFill>
              <a:effectLst/>
              <a:latin typeface="+mn-lt"/>
              <a:ea typeface="+mn-ea"/>
              <a:cs typeface="+mn-cs"/>
            </a:rPr>
            <a:t>E. Once you are viewing survey response data, select "race/ethnicity of child" under the "Edit Search Criteria" menu to view responses across race/ethnicity groups.</a:t>
          </a:r>
          <a:r>
            <a:rPr lang="en-US" sz="1100" b="0">
              <a:solidFill>
                <a:schemeClr val="dk1"/>
              </a:solidFill>
              <a:effectLst/>
              <a:latin typeface="+mn-lt"/>
              <a:ea typeface="+mn-ea"/>
              <a:cs typeface="+mn-cs"/>
            </a:rPr>
            <a:t> Select "sex of child" to view responses across males and females</a:t>
          </a:r>
          <a:r>
            <a:rPr lang="en-US" sz="1100" b="0" baseline="0">
              <a:solidFill>
                <a:schemeClr val="dk1"/>
              </a:solidFill>
              <a:effectLst/>
              <a:latin typeface="+mn-lt"/>
              <a:ea typeface="+mn-ea"/>
              <a:cs typeface="+mn-cs"/>
            </a:rPr>
            <a:t>.</a:t>
          </a:r>
          <a:endParaRPr lang="en-US">
            <a:effectLst/>
          </a:endParaRPr>
        </a:p>
        <a:p>
          <a:pPr lvl="1"/>
          <a:r>
            <a:rPr lang="en-US" sz="1100" b="0" i="1" baseline="0">
              <a:solidFill>
                <a:sysClr val="windowText" lastClr="000000"/>
              </a:solidFill>
              <a:effectLst/>
              <a:latin typeface="+mn-lt"/>
              <a:ea typeface="+mn-ea"/>
              <a:cs typeface="+mn-cs"/>
            </a:rPr>
            <a:t>Note - A response of 'somewhat often' or 'very often' to </a:t>
          </a:r>
          <a:r>
            <a:rPr lang="en-US" sz="1100" b="0" i="1">
              <a:solidFill>
                <a:sysClr val="windowText" lastClr="000000"/>
              </a:solidFill>
              <a:effectLst/>
              <a:latin typeface="+mn-lt"/>
              <a:ea typeface="+mn-ea"/>
              <a:cs typeface="+mn-cs"/>
            </a:rPr>
            <a:t>ACE1 was coded as an adverse childhood experience. The remaining survey items ACE3-ACE10 are dichotomous with 'Yes/No' response options. The</a:t>
          </a:r>
          <a:r>
            <a:rPr lang="en-US" sz="1100" b="0" i="1" baseline="0">
              <a:solidFill>
                <a:sysClr val="windowText" lastClr="000000"/>
              </a:solidFill>
              <a:effectLst/>
              <a:latin typeface="+mn-lt"/>
              <a:ea typeface="+mn-ea"/>
              <a:cs typeface="+mn-cs"/>
            </a:rPr>
            <a:t> NSCH Codebook includes code to identify the number of children who reported 0, 1, or 2+ ACEs for these variables.</a:t>
          </a:r>
          <a:endParaRPr lang="en-US" sz="1200">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FF0000"/>
              </a:solidFill>
              <a:effectLst/>
              <a:uLnTx/>
              <a:uFillTx/>
              <a:latin typeface="+mn-lt"/>
              <a:ea typeface="+mn-ea"/>
              <a:cs typeface="+mn-cs"/>
            </a:rPr>
            <a:t>Step 2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 Fill in group names in rows A14 through A18 that will be used in Figure 3</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100" b="0" i="1" u="none" strike="noStrike" kern="0" cap="none" spc="0" normalizeH="0" baseline="0" noProof="0">
              <a:ln>
                <a:noFill/>
              </a:ln>
              <a:solidFill>
                <a:sysClr val="windowText" lastClr="000000"/>
              </a:solidFill>
              <a:effectLst/>
              <a:uLnTx/>
              <a:uFillTx/>
              <a:latin typeface="+mn-lt"/>
              <a:ea typeface="+mn-ea"/>
              <a:cs typeface="+mn-cs"/>
            </a:rPr>
            <a:t>Note - </a:t>
          </a:r>
          <a:r>
            <a:rPr lang="en-US" sz="1100" b="0" i="1">
              <a:solidFill>
                <a:sysClr val="windowText" lastClr="000000"/>
              </a:solidFill>
              <a:effectLst/>
              <a:latin typeface="+mn-lt"/>
              <a:ea typeface="+mn-ea"/>
              <a:cs typeface="+mn-cs"/>
            </a:rPr>
            <a:t>review raw data on race/ethnicity counts</a:t>
          </a:r>
          <a:endParaRPr kumimoji="0" lang="en-US" sz="1100" b="0" i="1"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FF0000"/>
              </a:solidFill>
              <a:effectLst/>
              <a:uLnTx/>
              <a:uFillTx/>
              <a:latin typeface="+mn-lt"/>
              <a:ea typeface="+mn-ea"/>
              <a:cs typeface="+mn-cs"/>
            </a:rPr>
            <a:t>Step 3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 Fill in the tables 1 through 10 below to generate the graph for Figure 3</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rgbClr val="0070C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rgbClr val="0070C0"/>
            </a:solidFill>
            <a:effectLst/>
            <a:uLnTx/>
            <a:uFillTx/>
            <a:latin typeface="+mn-lt"/>
            <a:ea typeface="+mn-ea"/>
            <a:cs typeface="+mn-cs"/>
          </a:endParaRPr>
        </a:p>
      </xdr:txBody>
    </xdr:sp>
    <xdr:clientData/>
  </xdr:twoCellAnchor>
  <xdr:twoCellAnchor>
    <xdr:from>
      <xdr:col>7</xdr:col>
      <xdr:colOff>2128662</xdr:colOff>
      <xdr:row>29</xdr:row>
      <xdr:rowOff>276050</xdr:rowOff>
    </xdr:from>
    <xdr:to>
      <xdr:col>17</xdr:col>
      <xdr:colOff>477662</xdr:colOff>
      <xdr:row>42</xdr:row>
      <xdr:rowOff>43746</xdr:rowOff>
    </xdr:to>
    <xdr:graphicFrame macro="">
      <xdr:nvGraphicFramePr>
        <xdr:cNvPr id="4" name="Chart 3">
          <a:extLst>
            <a:ext uri="{FF2B5EF4-FFF2-40B4-BE49-F238E27FC236}">
              <a16:creationId xmlns:a16="http://schemas.microsoft.com/office/drawing/2014/main" id="{A82ACFEC-D3B2-4AA0-820E-279E81863A7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136073</xdr:colOff>
      <xdr:row>23</xdr:row>
      <xdr:rowOff>299355</xdr:rowOff>
    </xdr:from>
    <xdr:to>
      <xdr:col>13</xdr:col>
      <xdr:colOff>199572</xdr:colOff>
      <xdr:row>28</xdr:row>
      <xdr:rowOff>417285</xdr:rowOff>
    </xdr:to>
    <xdr:sp macro="" textlink="">
      <xdr:nvSpPr>
        <xdr:cNvPr id="3" name="TextBox 2">
          <a:extLst>
            <a:ext uri="{FF2B5EF4-FFF2-40B4-BE49-F238E27FC236}">
              <a16:creationId xmlns:a16="http://schemas.microsoft.com/office/drawing/2014/main" id="{C8532097-3B95-4934-BA81-1B2958CE448B}"/>
            </a:ext>
          </a:extLst>
        </xdr:cNvPr>
        <xdr:cNvSpPr txBox="1"/>
      </xdr:nvSpPr>
      <xdr:spPr>
        <a:xfrm>
          <a:off x="11393716" y="7248069"/>
          <a:ext cx="2403927" cy="2422073"/>
        </a:xfrm>
        <a:prstGeom prst="rect">
          <a:avLst/>
        </a:prstGeom>
        <a:solidFill>
          <a:schemeClr val="lt1"/>
        </a:solidFill>
        <a:ln w="2857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ctr"/>
          <a:r>
            <a:rPr lang="en-US" sz="1200" b="1">
              <a:solidFill>
                <a:schemeClr val="dk1"/>
              </a:solidFill>
              <a:effectLst/>
              <a:latin typeface="+mn-lt"/>
              <a:ea typeface="+mn-ea"/>
              <a:cs typeface="+mn-cs"/>
            </a:rPr>
            <a:t>Table</a:t>
          </a:r>
          <a:r>
            <a:rPr lang="en-US" sz="1200" b="1" baseline="0">
              <a:solidFill>
                <a:schemeClr val="dk1"/>
              </a:solidFill>
              <a:effectLst/>
              <a:latin typeface="+mn-lt"/>
              <a:ea typeface="+mn-ea"/>
              <a:cs typeface="+mn-cs"/>
            </a:rPr>
            <a:t> 10 Notes</a:t>
          </a:r>
        </a:p>
        <a:p>
          <a:pPr rtl="0" fontAlgn="ctr"/>
          <a:endParaRPr lang="en-US" sz="1200" b="1" baseline="0">
            <a:solidFill>
              <a:schemeClr val="dk1"/>
            </a:solidFill>
            <a:effectLst/>
            <a:latin typeface="+mn-lt"/>
            <a:ea typeface="+mn-ea"/>
            <a:cs typeface="+mn-cs"/>
          </a:endParaRPr>
        </a:p>
        <a:p>
          <a:pPr rtl="0" fontAlgn="ctr"/>
          <a:r>
            <a:rPr lang="en-US" sz="1200" b="0" baseline="0">
              <a:solidFill>
                <a:schemeClr val="dk1"/>
              </a:solidFill>
              <a:effectLst/>
              <a:latin typeface="+mn-lt"/>
              <a:ea typeface="+mn-ea"/>
              <a:cs typeface="+mn-cs"/>
            </a:rPr>
            <a:t>- Choose which numerical category of ACEs to use for data in Table 10 (1+ ACEs, 2+ ACEs, or another cut off)</a:t>
          </a:r>
        </a:p>
        <a:p>
          <a:pPr rtl="0" fontAlgn="ctr"/>
          <a:endParaRPr lang="en-US" sz="1200" b="0">
            <a:effectLst/>
          </a:endParaRPr>
        </a:p>
        <a:p>
          <a:pPr rtl="0" fontAlgn="ctr"/>
          <a:r>
            <a:rPr lang="en-US" sz="1200" b="0">
              <a:solidFill>
                <a:schemeClr val="dk1"/>
              </a:solidFill>
              <a:effectLst/>
              <a:latin typeface="+mn-lt"/>
              <a:ea typeface="+mn-ea"/>
              <a:cs typeface="+mn-cs"/>
            </a:rPr>
            <a:t>-</a:t>
          </a:r>
          <a:r>
            <a:rPr lang="en-US" sz="1200" b="0" baseline="0">
              <a:solidFill>
                <a:schemeClr val="dk1"/>
              </a:solidFill>
              <a:effectLst/>
              <a:latin typeface="+mn-lt"/>
              <a:ea typeface="+mn-ea"/>
              <a:cs typeface="+mn-cs"/>
            </a:rPr>
            <a:t> </a:t>
          </a:r>
          <a:r>
            <a:rPr lang="en-US" sz="1200" b="0">
              <a:effectLst/>
            </a:rPr>
            <a:t>Values for Table 10 should be calculated using a statistical program or the NSCH data query. This data cannot be calculated with values in Tables 1 through 9)</a:t>
          </a:r>
        </a:p>
      </xdr:txBody>
    </xdr:sp>
    <xdr:clientData/>
  </xdr:twoCellAnchor>
  <xdr:twoCellAnchor>
    <xdr:from>
      <xdr:col>6</xdr:col>
      <xdr:colOff>116416</xdr:colOff>
      <xdr:row>31</xdr:row>
      <xdr:rowOff>304801</xdr:rowOff>
    </xdr:from>
    <xdr:to>
      <xdr:col>7</xdr:col>
      <xdr:colOff>1447800</xdr:colOff>
      <xdr:row>35</xdr:row>
      <xdr:rowOff>19050</xdr:rowOff>
    </xdr:to>
    <xdr:sp macro="" textlink="">
      <xdr:nvSpPr>
        <xdr:cNvPr id="5" name="TextBox 4">
          <a:extLst>
            <a:ext uri="{FF2B5EF4-FFF2-40B4-BE49-F238E27FC236}">
              <a16:creationId xmlns:a16="http://schemas.microsoft.com/office/drawing/2014/main" id="{6886ECAF-A9CC-4657-8A4B-EE37746E8D88}"/>
            </a:ext>
          </a:extLst>
        </xdr:cNvPr>
        <xdr:cNvSpPr txBox="1"/>
      </xdr:nvSpPr>
      <xdr:spPr>
        <a:xfrm>
          <a:off x="6802966" y="10620376"/>
          <a:ext cx="1721909" cy="1428749"/>
        </a:xfrm>
        <a:prstGeom prst="rect">
          <a:avLst/>
        </a:prstGeom>
        <a:solidFill>
          <a:schemeClr val="lt1"/>
        </a:solidFill>
        <a:ln w="19050"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Table 3 Note </a:t>
          </a:r>
          <a:r>
            <a:rPr lang="en-US" sz="1200"/>
            <a:t>- sex and race/ethnicity data for ACE4 </a:t>
          </a:r>
          <a:r>
            <a:rPr lang="en-US" sz="1200" i="1"/>
            <a:t>may </a:t>
          </a:r>
          <a:r>
            <a:rPr lang="en-US" sz="1200"/>
            <a:t>need to be generated in a statistical program if the</a:t>
          </a:r>
          <a:r>
            <a:rPr lang="en-US" sz="1200" baseline="0"/>
            <a:t> data</a:t>
          </a:r>
          <a:r>
            <a:rPr lang="en-US" sz="1200"/>
            <a:t> cannot be accessed with the NSCH data query</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1</xdr:row>
      <xdr:rowOff>9980</xdr:rowOff>
    </xdr:from>
    <xdr:to>
      <xdr:col>2</xdr:col>
      <xdr:colOff>517072</xdr:colOff>
      <xdr:row>22</xdr:row>
      <xdr:rowOff>421821</xdr:rowOff>
    </xdr:to>
    <xdr:sp macro="" textlink="">
      <xdr:nvSpPr>
        <xdr:cNvPr id="6" name="TextBox 5">
          <a:extLst>
            <a:ext uri="{FF2B5EF4-FFF2-40B4-BE49-F238E27FC236}">
              <a16:creationId xmlns:a16="http://schemas.microsoft.com/office/drawing/2014/main" id="{7270872D-C500-4766-AD1D-5A070628CCF1}"/>
            </a:ext>
          </a:extLst>
        </xdr:cNvPr>
        <xdr:cNvSpPr txBox="1"/>
      </xdr:nvSpPr>
      <xdr:spPr>
        <a:xfrm>
          <a:off x="1" y="254909"/>
          <a:ext cx="6721928" cy="41265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u="none">
              <a:solidFill>
                <a:srgbClr val="FF0000"/>
              </a:solidFill>
            </a:rPr>
            <a:t>Step 1</a:t>
          </a:r>
        </a:p>
        <a:p>
          <a:r>
            <a:rPr lang="en-US" sz="1200" b="1" u="none">
              <a:solidFill>
                <a:sysClr val="windowText" lastClr="000000"/>
              </a:solidFill>
            </a:rPr>
            <a:t>Use the following data from the NSCH to generate Figure 4</a:t>
          </a:r>
          <a:r>
            <a:rPr lang="en-US" sz="1200" b="1" u="none" baseline="0">
              <a:solidFill>
                <a:sysClr val="windowText" lastClr="000000"/>
              </a:solidFill>
            </a:rPr>
            <a:t> for the ACEs SER</a:t>
          </a:r>
          <a:endParaRPr lang="en-US" sz="1200" b="1" u="none">
            <a:solidFill>
              <a:sysClr val="windowText" lastClr="000000"/>
            </a:solidFill>
          </a:endParaRPr>
        </a:p>
        <a:p>
          <a:pPr lvl="0" eaLnBrk="1" fontAlgn="auto" latinLnBrk="0" hangingPunct="1"/>
          <a:r>
            <a:rPr lang="en-US" sz="1200" b="1" i="0">
              <a:solidFill>
                <a:schemeClr val="dk1"/>
              </a:solidFill>
              <a:effectLst/>
              <a:latin typeface="+mn-lt"/>
              <a:ea typeface="+mn-ea"/>
              <a:cs typeface="+mn-cs"/>
            </a:rPr>
            <a:t>Data</a:t>
          </a:r>
          <a:r>
            <a:rPr lang="en-US" sz="1200" b="1" i="0" baseline="0">
              <a:solidFill>
                <a:schemeClr val="dk1"/>
              </a:solidFill>
              <a:effectLst/>
              <a:latin typeface="+mn-lt"/>
              <a:ea typeface="+mn-ea"/>
              <a:cs typeface="+mn-cs"/>
            </a:rPr>
            <a:t> Requested: </a:t>
          </a:r>
          <a:r>
            <a:rPr lang="en-US" sz="1200" b="0" i="0" baseline="0">
              <a:solidFill>
                <a:schemeClr val="dk1"/>
              </a:solidFill>
              <a:effectLst/>
              <a:latin typeface="+mn-lt"/>
              <a:ea typeface="+mn-ea"/>
              <a:cs typeface="+mn-cs"/>
            </a:rPr>
            <a:t>Percentage of children experiencing positive experience</a:t>
          </a:r>
          <a:endParaRPr lang="en-US" sz="1200">
            <a:effectLst/>
          </a:endParaRPr>
        </a:p>
        <a:p>
          <a:pPr lvl="0" eaLnBrk="1" fontAlgn="auto" latinLnBrk="0" hangingPunct="1"/>
          <a:r>
            <a:rPr lang="en-US" sz="1200" b="0" i="0" baseline="0">
              <a:solidFill>
                <a:srgbClr val="7030A0"/>
              </a:solidFill>
              <a:effectLst/>
              <a:latin typeface="+mn-lt"/>
              <a:ea typeface="+mn-ea"/>
              <a:cs typeface="+mn-cs"/>
            </a:rPr>
            <a:t>- Community Support data (tables 1a through 3)</a:t>
          </a:r>
        </a:p>
        <a:p>
          <a:pPr lvl="1" eaLnBrk="1" fontAlgn="auto" latinLnBrk="0" hangingPunct="1"/>
          <a:r>
            <a:rPr lang="en-US" sz="1200" b="0" i="0" baseline="0">
              <a:solidFill>
                <a:schemeClr val="dk1"/>
              </a:solidFill>
              <a:effectLst/>
              <a:latin typeface="+mn-lt"/>
              <a:ea typeface="+mn-ea"/>
              <a:cs typeface="+mn-cs"/>
            </a:rPr>
            <a:t>- Go to https://nschdata.org/browse/survey</a:t>
          </a:r>
        </a:p>
        <a:p>
          <a:pPr lvl="1" eaLnBrk="1" fontAlgn="auto" latinLnBrk="0" hangingPunct="1"/>
          <a:r>
            <a:rPr lang="en-US" sz="1200" b="0" i="0" baseline="0">
              <a:solidFill>
                <a:schemeClr val="dk1"/>
              </a:solidFill>
              <a:effectLst/>
              <a:latin typeface="+mn-lt"/>
              <a:ea typeface="+mn-ea"/>
              <a:cs typeface="+mn-cs"/>
            </a:rPr>
            <a:t>- Select data year and state/region</a:t>
          </a:r>
        </a:p>
        <a:p>
          <a:pPr lvl="1" eaLnBrk="1" fontAlgn="auto" latinLnBrk="0" hangingPunct="1"/>
          <a:r>
            <a:rPr lang="en-US" sz="1200" b="0" i="0" baseline="0">
              <a:solidFill>
                <a:schemeClr val="dk1"/>
              </a:solidFill>
              <a:effectLst/>
              <a:latin typeface="+mn-lt"/>
              <a:ea typeface="+mn-ea"/>
              <a:cs typeface="+mn-cs"/>
            </a:rPr>
            <a:t>- Choose "Neighborhood Safety and Support" under Child and Family Health Measures</a:t>
          </a:r>
        </a:p>
        <a:p>
          <a:pPr lvl="1" eaLnBrk="1" fontAlgn="auto" latinLnBrk="0" hangingPunct="1"/>
          <a:r>
            <a:rPr lang="en-US" sz="1200" b="0" i="0" baseline="0">
              <a:solidFill>
                <a:schemeClr val="dk1"/>
              </a:solidFill>
              <a:effectLst/>
              <a:latin typeface="+mn-lt"/>
              <a:ea typeface="+mn-ea"/>
              <a:cs typeface="+mn-cs"/>
            </a:rPr>
            <a:t>- Review data for indicators 7.1 and 7.2</a:t>
          </a:r>
        </a:p>
        <a:p>
          <a:pPr lvl="0" eaLnBrk="1" fontAlgn="auto" latinLnBrk="0" hangingPunct="1"/>
          <a:r>
            <a:rPr lang="en-US" sz="1200" b="0" i="0" baseline="0">
              <a:solidFill>
                <a:schemeClr val="dk1"/>
              </a:solidFill>
              <a:effectLst/>
              <a:latin typeface="+mn-lt"/>
              <a:ea typeface="+mn-ea"/>
              <a:cs typeface="+mn-cs"/>
            </a:rPr>
            <a:t>- </a:t>
          </a:r>
          <a:r>
            <a:rPr lang="en-US" sz="1200" b="0" i="0" baseline="0">
              <a:solidFill>
                <a:schemeClr val="accent6">
                  <a:lumMod val="75000"/>
                </a:schemeClr>
              </a:solidFill>
              <a:effectLst/>
              <a:latin typeface="+mn-lt"/>
              <a:ea typeface="+mn-ea"/>
              <a:cs typeface="+mn-cs"/>
            </a:rPr>
            <a:t>School Safety &amp; Support data (tables 4 through 7)</a:t>
          </a:r>
        </a:p>
        <a:p>
          <a:pPr lvl="1" eaLnBrk="1" fontAlgn="auto" latinLnBrk="0" hangingPunct="1"/>
          <a:r>
            <a:rPr lang="en-US" sz="1200" b="0" i="0" baseline="0">
              <a:solidFill>
                <a:schemeClr val="dk1"/>
              </a:solidFill>
              <a:effectLst/>
              <a:latin typeface="+mn-lt"/>
              <a:ea typeface="+mn-ea"/>
              <a:cs typeface="+mn-cs"/>
            </a:rPr>
            <a:t>- Go to https://nschdata.org/browse/survey</a:t>
          </a:r>
          <a:endParaRPr lang="en-US" sz="1200">
            <a:effectLst/>
          </a:endParaRPr>
        </a:p>
        <a:p>
          <a:pPr lvl="1" eaLnBrk="1" fontAlgn="auto" latinLnBrk="0" hangingPunct="1"/>
          <a:r>
            <a:rPr lang="en-US" sz="1200" b="0" i="0" baseline="0">
              <a:solidFill>
                <a:schemeClr val="dk1"/>
              </a:solidFill>
              <a:effectLst/>
              <a:latin typeface="+mn-lt"/>
              <a:ea typeface="+mn-ea"/>
              <a:cs typeface="+mn-cs"/>
            </a:rPr>
            <a:t>- Select data year and state/region</a:t>
          </a:r>
          <a:endParaRPr lang="en-US" sz="1200">
            <a:effectLst/>
          </a:endParaRPr>
        </a:p>
        <a:p>
          <a:pPr lvl="1" eaLnBrk="1" fontAlgn="auto" latinLnBrk="0" hangingPunct="1"/>
          <a:r>
            <a:rPr lang="en-US" sz="1200" b="0" i="0" baseline="0">
              <a:solidFill>
                <a:schemeClr val="dk1"/>
              </a:solidFill>
              <a:effectLst/>
              <a:latin typeface="+mn-lt"/>
              <a:ea typeface="+mn-ea"/>
              <a:cs typeface="+mn-cs"/>
            </a:rPr>
            <a:t>- Choose "Neighborhood Safety and Support" under Child and Family Health Measures</a:t>
          </a:r>
          <a:endParaRPr lang="en-US" sz="1200">
            <a:effectLst/>
          </a:endParaRPr>
        </a:p>
        <a:p>
          <a:pPr lvl="1" eaLnBrk="1" fontAlgn="auto" latinLnBrk="0" hangingPunct="1"/>
          <a:r>
            <a:rPr lang="en-US" sz="1200" b="0" i="0" baseline="0">
              <a:solidFill>
                <a:schemeClr val="dk1"/>
              </a:solidFill>
              <a:effectLst/>
              <a:latin typeface="+mn-lt"/>
              <a:ea typeface="+mn-ea"/>
              <a:cs typeface="+mn-cs"/>
            </a:rPr>
            <a:t>- Review data for indicator 7.3</a:t>
          </a:r>
        </a:p>
        <a:p>
          <a:pPr lvl="1" eaLnBrk="1" fontAlgn="auto" latinLnBrk="0" hangingPunct="1"/>
          <a:r>
            <a:rPr lang="en-US" sz="1200" b="0" i="0" baseline="0">
              <a:solidFill>
                <a:schemeClr val="dk1"/>
              </a:solidFill>
              <a:effectLst/>
              <a:latin typeface="+mn-lt"/>
              <a:ea typeface="+mn-ea"/>
              <a:cs typeface="+mn-cs"/>
            </a:rPr>
            <a:t>- Return to the data query page and choose "Emotional and Mental Health"</a:t>
          </a:r>
        </a:p>
        <a:p>
          <a:pPr lvl="1" eaLnBrk="1" fontAlgn="auto" latinLnBrk="0" hangingPunct="1"/>
          <a:r>
            <a:rPr lang="en-US" sz="1200" b="0" i="0" baseline="0">
              <a:solidFill>
                <a:schemeClr val="dk1"/>
              </a:solidFill>
              <a:effectLst/>
              <a:latin typeface="+mn-lt"/>
              <a:ea typeface="+mn-ea"/>
              <a:cs typeface="+mn-cs"/>
            </a:rPr>
            <a:t>- Review data for indicators 2.2 and 2.6</a:t>
          </a:r>
          <a:endParaRPr lang="en-US" sz="1200">
            <a:effectLst/>
          </a:endParaRPr>
        </a:p>
        <a:p>
          <a:pPr lvl="0" eaLnBrk="1" fontAlgn="auto" latinLnBrk="0" hangingPunct="1"/>
          <a:r>
            <a:rPr lang="en-US" sz="1200" b="0" i="0" baseline="0">
              <a:solidFill>
                <a:schemeClr val="dk1"/>
              </a:solidFill>
              <a:effectLst/>
              <a:latin typeface="+mn-lt"/>
              <a:ea typeface="+mn-ea"/>
              <a:cs typeface="+mn-cs"/>
            </a:rPr>
            <a:t>- </a:t>
          </a:r>
          <a:r>
            <a:rPr lang="en-US" sz="1200" b="0" i="0" baseline="0">
              <a:solidFill>
                <a:srgbClr val="00B0F0"/>
              </a:solidFill>
              <a:effectLst/>
              <a:latin typeface="+mn-lt"/>
              <a:ea typeface="+mn-ea"/>
              <a:cs typeface="+mn-cs"/>
            </a:rPr>
            <a:t>Family Resilience data (tables 8a through 8f)</a:t>
          </a:r>
        </a:p>
        <a:p>
          <a:pPr lvl="1" eaLnBrk="1" fontAlgn="auto" latinLnBrk="0" hangingPunct="1"/>
          <a:r>
            <a:rPr lang="en-US" sz="1200" b="0" i="0" baseline="0">
              <a:solidFill>
                <a:schemeClr val="dk1"/>
              </a:solidFill>
              <a:effectLst/>
              <a:latin typeface="+mn-lt"/>
              <a:ea typeface="+mn-ea"/>
              <a:cs typeface="+mn-cs"/>
            </a:rPr>
            <a:t>- Go to https://nschdata.org/browse/survey</a:t>
          </a:r>
          <a:endParaRPr lang="en-US" sz="1200">
            <a:effectLst/>
          </a:endParaRPr>
        </a:p>
        <a:p>
          <a:pPr lvl="1" eaLnBrk="1" fontAlgn="auto" latinLnBrk="0" hangingPunct="1"/>
          <a:r>
            <a:rPr lang="en-US" sz="1200" b="0" i="0" baseline="0">
              <a:solidFill>
                <a:schemeClr val="dk1"/>
              </a:solidFill>
              <a:effectLst/>
              <a:latin typeface="+mn-lt"/>
              <a:ea typeface="+mn-ea"/>
              <a:cs typeface="+mn-cs"/>
            </a:rPr>
            <a:t>- Select data year and state/region</a:t>
          </a:r>
          <a:endParaRPr lang="en-US" sz="1200">
            <a:effectLst/>
          </a:endParaRPr>
        </a:p>
        <a:p>
          <a:pPr lvl="1" eaLnBrk="1" fontAlgn="auto" latinLnBrk="0" hangingPunct="1"/>
          <a:r>
            <a:rPr lang="en-US" sz="1200" b="0" i="0" baseline="0">
              <a:solidFill>
                <a:schemeClr val="dk1"/>
              </a:solidFill>
              <a:effectLst/>
              <a:latin typeface="+mn-lt"/>
              <a:ea typeface="+mn-ea"/>
              <a:cs typeface="+mn-cs"/>
            </a:rPr>
            <a:t>- Choose "Family Health and Activities"</a:t>
          </a:r>
        </a:p>
        <a:p>
          <a:pPr lvl="1" eaLnBrk="1" fontAlgn="auto" latinLnBrk="0" hangingPunct="1"/>
          <a:r>
            <a:rPr lang="en-US" sz="1200" b="0" i="0" baseline="0">
              <a:solidFill>
                <a:schemeClr val="dk1"/>
              </a:solidFill>
              <a:effectLst/>
              <a:latin typeface="+mn-lt"/>
              <a:ea typeface="+mn-ea"/>
              <a:cs typeface="+mn-cs"/>
            </a:rPr>
            <a:t>- Review data for indicator 6.12 and related items for this indicator</a:t>
          </a:r>
          <a:endParaRPr lang="en-US" sz="1200">
            <a:solidFill>
              <a:srgbClr val="00B0F0"/>
            </a:solidFill>
            <a:effectLst/>
          </a:endParaRPr>
        </a:p>
      </xdr:txBody>
    </xdr:sp>
    <xdr:clientData/>
  </xdr:twoCellAnchor>
  <xdr:twoCellAnchor>
    <xdr:from>
      <xdr:col>0</xdr:col>
      <xdr:colOff>30500</xdr:colOff>
      <xdr:row>53</xdr:row>
      <xdr:rowOff>105187</xdr:rowOff>
    </xdr:from>
    <xdr:to>
      <xdr:col>2</xdr:col>
      <xdr:colOff>0</xdr:colOff>
      <xdr:row>59</xdr:row>
      <xdr:rowOff>408216</xdr:rowOff>
    </xdr:to>
    <xdr:sp macro="" textlink="">
      <xdr:nvSpPr>
        <xdr:cNvPr id="2" name="TextBox 1">
          <a:extLst>
            <a:ext uri="{FF2B5EF4-FFF2-40B4-BE49-F238E27FC236}">
              <a16:creationId xmlns:a16="http://schemas.microsoft.com/office/drawing/2014/main" id="{1A4E71EF-3986-4149-B46C-8CF24ECC25A8}"/>
            </a:ext>
          </a:extLst>
        </xdr:cNvPr>
        <xdr:cNvSpPr txBox="1"/>
      </xdr:nvSpPr>
      <xdr:spPr>
        <a:xfrm>
          <a:off x="30500" y="15399616"/>
          <a:ext cx="6174357" cy="2180814"/>
        </a:xfrm>
        <a:prstGeom prst="rect">
          <a:avLst/>
        </a:prstGeom>
        <a:solidFill>
          <a:schemeClr val="lt1"/>
        </a:solidFill>
        <a:ln w="2857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For Table 1d and Table 3 </a:t>
          </a:r>
          <a:r>
            <a:rPr lang="en-US" sz="1200"/>
            <a:t>- For Indicator 7.1, </a:t>
          </a:r>
          <a:r>
            <a:rPr lang="en-US" sz="1200">
              <a:solidFill>
                <a:srgbClr val="FF0000"/>
              </a:solidFill>
            </a:rPr>
            <a:t>see additional notes in instructions section at thetop of this tab</a:t>
          </a:r>
          <a:r>
            <a:rPr lang="en-US" sz="1200"/>
            <a:t>. C</a:t>
          </a:r>
          <a:r>
            <a:rPr lang="en-US" sz="1200" b="0" i="0" baseline="0">
              <a:solidFill>
                <a:schemeClr val="dk1"/>
              </a:solidFill>
              <a:effectLst/>
              <a:latin typeface="+mn-lt"/>
              <a:ea typeface="+mn-ea"/>
              <a:cs typeface="+mn-cs"/>
            </a:rPr>
            <a:t>hildren are considered to live in supportive neighborhoods if their parents reported “definitely agree” to at least one of the items above and “somewhat agree” or “definitely agree” to the other two items. </a:t>
          </a:r>
        </a:p>
        <a:p>
          <a:endParaRPr lang="en-US" sz="1200" b="0" i="0" baseline="0">
            <a:solidFill>
              <a:schemeClr val="dk1"/>
            </a:solidFill>
            <a:effectLst/>
            <a:latin typeface="+mn-lt"/>
            <a:ea typeface="+mn-ea"/>
            <a:cs typeface="+mn-cs"/>
          </a:endParaRPr>
        </a:p>
        <a:p>
          <a:r>
            <a:rPr lang="en-US" sz="1200" baseline="0">
              <a:solidFill>
                <a:srgbClr val="FF0000"/>
              </a:solidFill>
              <a:effectLst/>
              <a:latin typeface="+mn-lt"/>
              <a:ea typeface="+mn-ea"/>
              <a:cs typeface="+mn-cs"/>
            </a:rPr>
            <a:t>If you would like to use Figure 4 (Aggregated Option) </a:t>
          </a:r>
          <a:r>
            <a:rPr lang="en-US" sz="1200" baseline="0">
              <a:solidFill>
                <a:schemeClr val="dk1"/>
              </a:solidFill>
              <a:effectLst/>
              <a:latin typeface="+mn-lt"/>
              <a:ea typeface="+mn-ea"/>
              <a:cs typeface="+mn-cs"/>
            </a:rPr>
            <a:t>- </a:t>
          </a:r>
          <a:r>
            <a:rPr lang="en-US" sz="1200"/>
            <a:t>Determine a</a:t>
          </a:r>
          <a:r>
            <a:rPr lang="en-US" sz="1200" baseline="0"/>
            <a:t> threshold to use for Indicator 7.2 to assess whether a child LIVES in a supportive neighborhood or does not live in a supportive neighborhood. After defining thresholds, use a statistical program to aggregate data for Indicators 7.1 and 7.2 to determine what percentage of children live or do not life in supportive neighborhood.</a:t>
          </a:r>
          <a:endParaRPr lang="en-US" sz="1200"/>
        </a:p>
      </xdr:txBody>
    </xdr:sp>
    <xdr:clientData/>
  </xdr:twoCellAnchor>
  <xdr:twoCellAnchor>
    <xdr:from>
      <xdr:col>3</xdr:col>
      <xdr:colOff>49741</xdr:colOff>
      <xdr:row>43</xdr:row>
      <xdr:rowOff>173565</xdr:rowOff>
    </xdr:from>
    <xdr:to>
      <xdr:col>4</xdr:col>
      <xdr:colOff>2847974</xdr:colOff>
      <xdr:row>50</xdr:row>
      <xdr:rowOff>340179</xdr:rowOff>
    </xdr:to>
    <xdr:sp macro="" textlink="">
      <xdr:nvSpPr>
        <xdr:cNvPr id="4" name="TextBox 3">
          <a:extLst>
            <a:ext uri="{FF2B5EF4-FFF2-40B4-BE49-F238E27FC236}">
              <a16:creationId xmlns:a16="http://schemas.microsoft.com/office/drawing/2014/main" id="{2B289D4F-DD54-4992-901E-13CECD4988B5}"/>
            </a:ext>
          </a:extLst>
        </xdr:cNvPr>
        <xdr:cNvSpPr txBox="1"/>
      </xdr:nvSpPr>
      <xdr:spPr>
        <a:xfrm>
          <a:off x="6866920" y="12283922"/>
          <a:ext cx="5655733" cy="2357364"/>
        </a:xfrm>
        <a:prstGeom prst="rect">
          <a:avLst/>
        </a:prstGeom>
        <a:solidFill>
          <a:schemeClr val="lt1"/>
        </a:solidFill>
        <a:ln w="28575" cmpd="sng">
          <a:solidFill>
            <a:srgbClr val="00B05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For Table 7 </a:t>
          </a:r>
          <a:r>
            <a:rPr lang="en-US" sz="1400"/>
            <a:t>- </a:t>
          </a:r>
          <a:r>
            <a:rPr lang="en-US" sz="1400" baseline="0">
              <a:solidFill>
                <a:srgbClr val="FF0000"/>
              </a:solidFill>
              <a:effectLst/>
              <a:latin typeface="+mn-lt"/>
              <a:ea typeface="+mn-ea"/>
              <a:cs typeface="+mn-cs"/>
            </a:rPr>
            <a:t>If you would like to use Figure 4 (Aggregated Option) - </a:t>
          </a:r>
          <a:r>
            <a:rPr lang="en-US" sz="1400"/>
            <a:t>Determine</a:t>
          </a:r>
          <a:r>
            <a:rPr lang="en-US" sz="1400" baseline="0"/>
            <a:t> thresholds to use for Indicators 7.3, 2.2, and 2.6 to assess whether a child is safe/supported at school or is NOT safe/supported at school. After defining thresholds, use a statistical program to aggregate data for Indicators 7.3, 2.2, and 2.6 to determine what percentage of children are safe/supported at school or ar NOT safe/support at school. If</a:t>
          </a:r>
          <a:r>
            <a:rPr lang="en-US" sz="1300" b="0">
              <a:solidFill>
                <a:schemeClr val="dk1"/>
              </a:solidFill>
              <a:effectLst/>
              <a:latin typeface="+mn-lt"/>
              <a:ea typeface="+mn-ea"/>
              <a:cs typeface="+mn-cs"/>
            </a:rPr>
            <a:t> calculating these variables in a statistical program, </a:t>
          </a:r>
          <a:r>
            <a:rPr lang="en-US" sz="1300" b="0" i="1">
              <a:solidFill>
                <a:schemeClr val="dk1"/>
              </a:solidFill>
              <a:effectLst/>
              <a:latin typeface="+mn-lt"/>
              <a:ea typeface="+mn-ea"/>
              <a:cs typeface="+mn-cs"/>
            </a:rPr>
            <a:t>make sure to use methods that include weighting for the entire sample but select only results for children in those age ranges.</a:t>
          </a:r>
          <a:endParaRPr lang="en-US" sz="1300" b="0" i="1"/>
        </a:p>
      </xdr:txBody>
    </xdr:sp>
    <xdr:clientData/>
  </xdr:twoCellAnchor>
  <xdr:twoCellAnchor>
    <xdr:from>
      <xdr:col>5</xdr:col>
      <xdr:colOff>607180</xdr:colOff>
      <xdr:row>52</xdr:row>
      <xdr:rowOff>13608</xdr:rowOff>
    </xdr:from>
    <xdr:to>
      <xdr:col>8</xdr:col>
      <xdr:colOff>660400</xdr:colOff>
      <xdr:row>57</xdr:row>
      <xdr:rowOff>64861</xdr:rowOff>
    </xdr:to>
    <xdr:sp macro="" textlink="">
      <xdr:nvSpPr>
        <xdr:cNvPr id="5" name="TextBox 4">
          <a:extLst>
            <a:ext uri="{FF2B5EF4-FFF2-40B4-BE49-F238E27FC236}">
              <a16:creationId xmlns:a16="http://schemas.microsoft.com/office/drawing/2014/main" id="{9B1B8C6C-BD2A-4182-BBF8-50C1AA9B86F5}"/>
            </a:ext>
          </a:extLst>
        </xdr:cNvPr>
        <xdr:cNvSpPr txBox="1"/>
      </xdr:nvSpPr>
      <xdr:spPr>
        <a:xfrm>
          <a:off x="12703930" y="14913429"/>
          <a:ext cx="6380541" cy="1153432"/>
        </a:xfrm>
        <a:prstGeom prst="rect">
          <a:avLst/>
        </a:prstGeom>
        <a:solidFill>
          <a:schemeClr val="lt1"/>
        </a:solidFill>
        <a:ln w="28575" cmpd="sng">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b="1"/>
            <a:t>For Table 8e </a:t>
          </a:r>
          <a:r>
            <a:rPr lang="en-US" sz="1300"/>
            <a:t>- </a:t>
          </a:r>
          <a:r>
            <a:rPr lang="en-US" sz="1300">
              <a:solidFill>
                <a:srgbClr val="FF0000"/>
              </a:solidFill>
            </a:rPr>
            <a:t>If you would like touse Figure 4 (Aggregated Option) or Figure 4 (Inidivudal Indicators)</a:t>
          </a:r>
          <a:r>
            <a:rPr lang="en-US" sz="1300"/>
            <a:t> - Use a statistical</a:t>
          </a:r>
          <a:r>
            <a:rPr lang="en-US" sz="1300" baseline="0"/>
            <a:t> program to a</a:t>
          </a:r>
          <a:r>
            <a:rPr lang="en-US" sz="1300"/>
            <a:t>ggregate data for items that</a:t>
          </a:r>
          <a:r>
            <a:rPr lang="en-US" sz="1300" baseline="0"/>
            <a:t> comprise Indicator 6.12. Then determine a threhold to use for Indicator 6.12 to assess whether a child has family resilience. After defining a threshold, use a statistical program to determine what percentage of children have family resilience.</a:t>
          </a:r>
          <a:endParaRPr lang="en-US" sz="1300"/>
        </a:p>
      </xdr:txBody>
    </xdr:sp>
    <xdr:clientData/>
  </xdr:twoCellAnchor>
  <xdr:twoCellAnchor>
    <xdr:from>
      <xdr:col>3</xdr:col>
      <xdr:colOff>12244</xdr:colOff>
      <xdr:row>1</xdr:row>
      <xdr:rowOff>40821</xdr:rowOff>
    </xdr:from>
    <xdr:to>
      <xdr:col>8</xdr:col>
      <xdr:colOff>884464</xdr:colOff>
      <xdr:row>22</xdr:row>
      <xdr:rowOff>421821</xdr:rowOff>
    </xdr:to>
    <xdr:sp macro="" textlink="">
      <xdr:nvSpPr>
        <xdr:cNvPr id="3" name="TextBox 2">
          <a:extLst>
            <a:ext uri="{FF2B5EF4-FFF2-40B4-BE49-F238E27FC236}">
              <a16:creationId xmlns:a16="http://schemas.microsoft.com/office/drawing/2014/main" id="{92F23BC0-2A21-4808-9F77-42B511FFC702}"/>
            </a:ext>
          </a:extLst>
        </xdr:cNvPr>
        <xdr:cNvSpPr txBox="1"/>
      </xdr:nvSpPr>
      <xdr:spPr>
        <a:xfrm>
          <a:off x="6829423" y="285750"/>
          <a:ext cx="13159470" cy="409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300" b="1">
              <a:solidFill>
                <a:srgbClr val="FF0000"/>
              </a:solidFill>
              <a:effectLst/>
              <a:latin typeface="+mn-lt"/>
              <a:ea typeface="+mn-ea"/>
              <a:cs typeface="+mn-cs"/>
            </a:rPr>
            <a:t>Step 2</a:t>
          </a:r>
          <a:endParaRPr kumimoji="0" lang="en-US" sz="13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prstClr val="black"/>
              </a:solidFill>
              <a:effectLst/>
              <a:uLnTx/>
              <a:uFillTx/>
              <a:latin typeface="+mn-lt"/>
              <a:ea typeface="+mn-ea"/>
              <a:cs typeface="+mn-cs"/>
            </a:rPr>
            <a:t>Indicators: </a:t>
          </a:r>
          <a:endParaRPr kumimoji="0" lang="en-US" sz="12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9F1BB5"/>
              </a:solidFill>
              <a:effectLst/>
              <a:uLnTx/>
              <a:uFillTx/>
              <a:latin typeface="+mn-lt"/>
              <a:ea typeface="+mn-ea"/>
              <a:cs typeface="+mn-cs"/>
            </a:rPr>
            <a:t>Neighborhood Support</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9F1BB5"/>
              </a:solidFill>
              <a:effectLst/>
              <a:uLnTx/>
              <a:uFillTx/>
              <a:latin typeface="+mn-lt"/>
              <a:ea typeface="+mn-ea"/>
              <a:cs typeface="+mn-cs"/>
            </a:rPr>
            <a:t>- 7.1: Neighborhood support - </a:t>
          </a:r>
          <a:r>
            <a:rPr kumimoji="0" lang="en-US" sz="1200" b="0" i="0" u="none" strike="noStrike" kern="0" cap="none" spc="0" normalizeH="0" baseline="0" noProof="0">
              <a:ln>
                <a:noFill/>
              </a:ln>
              <a:solidFill>
                <a:prstClr val="black"/>
              </a:solidFill>
              <a:effectLst/>
              <a:uLnTx/>
              <a:uFillTx/>
              <a:latin typeface="+mn-lt"/>
              <a:ea typeface="+mn-ea"/>
              <a:cs typeface="+mn-cs"/>
            </a:rPr>
            <a:t>This measure is derived from responses to three statements: 1) People in this neighborhood help each other out (K10Q30); 2) We watch out for each other's children in this neighborhood (K10Q31); and 3) When we encounter difficulties, we know where to go for help in our community (GOFORHELP). Respondents were asked whether they definitely agree, somewhat agree, somewhat disagree, or definitely disagree with each statement. Children are considered to live in supportive neighborhoods if their parents reported “definitely agree” to at least one of the items above and “somewhat agree” or “definitely agree” to the other two items.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9F1BB5"/>
              </a:solidFill>
              <a:effectLst/>
              <a:uLnTx/>
              <a:uFillTx/>
              <a:latin typeface="+mn-lt"/>
              <a:ea typeface="+mn-ea"/>
              <a:cs typeface="+mn-cs"/>
            </a:rPr>
            <a:t>- 7.2: How much do you agree that this child is safe in your neighborhood?</a:t>
          </a:r>
          <a:r>
            <a:rPr kumimoji="0" lang="en-US" sz="1200" b="0" i="0" u="none" strike="noStrike" kern="0" cap="none" spc="0" normalizeH="0" baseline="0" noProof="0">
              <a:ln>
                <a:noFill/>
              </a:ln>
              <a:solidFill>
                <a:srgbClr val="7030A0"/>
              </a:solidFill>
              <a:effectLst/>
              <a:uLnTx/>
              <a:uFillTx/>
              <a:latin typeface="+mn-lt"/>
              <a:ea typeface="+mn-ea"/>
              <a:cs typeface="+mn-cs"/>
            </a:rPr>
            <a:t> </a:t>
          </a:r>
          <a:r>
            <a:rPr kumimoji="0" lang="en-US" sz="1200" b="0" i="0" u="none" strike="noStrike" kern="0" cap="none" spc="0" normalizeH="0" baseline="0" noProof="0">
              <a:ln>
                <a:noFill/>
              </a:ln>
              <a:solidFill>
                <a:prstClr val="black"/>
              </a:solidFill>
              <a:effectLst/>
              <a:uLnTx/>
              <a:uFillTx/>
              <a:latin typeface="+mn-lt"/>
              <a:ea typeface="+mn-ea"/>
              <a:cs typeface="+mn-cs"/>
            </a:rPr>
            <a:t>(variable: K10Q40_R)</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B050"/>
              </a:solidFill>
              <a:effectLst/>
              <a:uLnTx/>
              <a:uFillTx/>
              <a:latin typeface="+mn-lt"/>
              <a:ea typeface="+mn-ea"/>
              <a:cs typeface="+mn-cs"/>
            </a:rPr>
            <a:t>School Safety and Support - </a:t>
          </a:r>
          <a:r>
            <a:rPr lang="en-US" sz="1200" b="0">
              <a:solidFill>
                <a:sysClr val="windowText" lastClr="000000"/>
              </a:solidFill>
              <a:effectLst/>
              <a:latin typeface="+mn-lt"/>
              <a:ea typeface="+mn-ea"/>
              <a:cs typeface="+mn-cs"/>
            </a:rPr>
            <a:t>Determine</a:t>
          </a:r>
          <a:r>
            <a:rPr lang="en-US" sz="1200" b="0" baseline="0">
              <a:solidFill>
                <a:sysClr val="windowText" lastClr="000000"/>
              </a:solidFill>
              <a:effectLst/>
              <a:latin typeface="+mn-lt"/>
              <a:ea typeface="+mn-ea"/>
              <a:cs typeface="+mn-cs"/>
            </a:rPr>
            <a:t> thresholds to use for Indicators 7.3, 2.2, and 2.6 to assess whether a child is safe/supported at school or is NOT safe/supported at school. </a:t>
          </a:r>
          <a:endParaRPr kumimoji="0" lang="en-US" sz="1200" b="0" i="0" u="none" strike="noStrike" kern="0" cap="none" spc="0" normalizeH="0" baseline="0" noProof="0">
            <a:ln>
              <a:noFill/>
            </a:ln>
            <a:solidFill>
              <a:sysClr val="windowText" lastClr="000000"/>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50"/>
              </a:solidFill>
              <a:effectLst/>
              <a:uLnTx/>
              <a:uFillTx/>
              <a:latin typeface="+mn-lt"/>
              <a:ea typeface="+mn-ea"/>
              <a:cs typeface="+mn-cs"/>
            </a:rPr>
            <a:t>- 7.3: How much do you agree that this child is safe at school, age 6-17 years? </a:t>
          </a:r>
          <a:r>
            <a:rPr kumimoji="0" lang="en-US" sz="1200" b="0" i="0" u="none" strike="noStrike" kern="0" cap="none" spc="0" normalizeH="0" baseline="0" noProof="0">
              <a:ln>
                <a:noFill/>
              </a:ln>
              <a:solidFill>
                <a:prstClr val="black"/>
              </a:solidFill>
              <a:effectLst/>
              <a:uLnTx/>
              <a:uFillTx/>
              <a:latin typeface="+mn-lt"/>
              <a:ea typeface="+mn-ea"/>
              <a:cs typeface="+mn-cs"/>
            </a:rPr>
            <a:t>(variable: K10Q41_R)</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50"/>
              </a:solidFill>
              <a:effectLst/>
              <a:uLnTx/>
              <a:uFillTx/>
              <a:latin typeface="+mn-lt"/>
              <a:ea typeface="+mn-ea"/>
              <a:cs typeface="+mn-cs"/>
            </a:rPr>
            <a:t>- 2.2: During the past 12 months, how often was this child bullied, picked on, or excluded by other children, age 6-17 years? </a:t>
          </a:r>
          <a:r>
            <a:rPr kumimoji="0" lang="en-US" sz="1200" b="0" i="0" u="none" strike="noStrike" kern="0" cap="none" spc="0" normalizeH="0" baseline="0" noProof="0">
              <a:ln>
                <a:noFill/>
              </a:ln>
              <a:solidFill>
                <a:prstClr val="black"/>
              </a:solidFill>
              <a:effectLst/>
              <a:uLnTx/>
              <a:uFillTx/>
              <a:latin typeface="+mn-lt"/>
              <a:ea typeface="+mn-ea"/>
              <a:cs typeface="+mn-cs"/>
            </a:rPr>
            <a:t>(variable: bulllied_R)</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50"/>
              </a:solidFill>
              <a:effectLst/>
              <a:uLnTx/>
              <a:uFillTx/>
              <a:latin typeface="+mn-lt"/>
              <a:ea typeface="+mn-ea"/>
              <a:cs typeface="+mn-cs"/>
            </a:rPr>
            <a:t>- 2.6: Compared to other children his or her age, how much difficulty does this child have making or keeping friends, age 6-17 years? </a:t>
          </a:r>
          <a:r>
            <a:rPr kumimoji="0" lang="en-US" sz="1200" b="0" i="0" u="none" strike="noStrike" kern="0" cap="none" spc="0" normalizeH="0" baseline="0" noProof="0">
              <a:ln>
                <a:noFill/>
              </a:ln>
              <a:solidFill>
                <a:sysClr val="windowText" lastClr="000000"/>
              </a:solidFill>
              <a:effectLst/>
              <a:uLnTx/>
              <a:uFillTx/>
              <a:latin typeface="+mn-lt"/>
              <a:ea typeface="+mn-ea"/>
              <a:cs typeface="+mn-cs"/>
            </a:rPr>
            <a:t>(variable: makefriend)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rgbClr val="00B0F0"/>
              </a:solidFill>
              <a:effectLst/>
              <a:uLnTx/>
              <a:uFillTx/>
              <a:latin typeface="+mn-lt"/>
              <a:ea typeface="+mn-ea"/>
              <a:cs typeface="+mn-cs"/>
            </a:rPr>
            <a:t>Family Resilience - </a:t>
          </a:r>
          <a:r>
            <a:rPr lang="en-US" sz="1200">
              <a:solidFill>
                <a:sysClr val="windowText" lastClr="000000"/>
              </a:solidFill>
            </a:rPr>
            <a:t>This is a composite measure based on responses to the following 4 survey items: “When your family faces problems, how often are you likely to do each of the following?” (a) Talk together about what to do (TALKABOUT), (b) Work together to solve our problems (WKTOSOLVE), (c) Know we have strengths to draw on (STRENGTHS), and (d) Stay hopeful even in difficult times (HOPEFUL). Response options to the four items are none of the time, some of the time, most of the time, or all of the time. In order to meet each individual indicator, a response of either most of the time or all of the time was required.</a:t>
          </a:r>
          <a:r>
            <a:rPr kumimoji="0" lang="en-US" sz="1200" b="0" i="0" u="none" strike="noStrike" kern="0" cap="none" spc="0" normalizeH="0" baseline="0" noProof="0">
              <a:ln>
                <a:noFill/>
              </a:ln>
              <a:solidFill>
                <a:sysClr val="windowText" lastClr="000000"/>
              </a:solidFill>
              <a:effectLst/>
              <a:uLnTx/>
              <a:uFillTx/>
              <a:latin typeface="+mn-lt"/>
              <a:ea typeface="+mn-ea"/>
              <a:cs typeface="+mn-cs"/>
            </a:rPr>
            <a:t> </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6.12: Does this child live in a home where the family demonstrates qualities of resilience during difficult times? Individual items for family resilience:</a:t>
          </a:r>
        </a:p>
        <a:p>
          <a:pPr marL="914400" marR="0" lvl="2"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A. Talk together about what to do when the family faces problems </a:t>
          </a:r>
        </a:p>
        <a:p>
          <a:pPr marL="914400" marR="0" lvl="2"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B. Work together to solve the problem when the family faces problems</a:t>
          </a:r>
        </a:p>
        <a:p>
          <a:pPr marL="914400" marR="0" lvl="2"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C. Know we have strengths to draw on when the family faces problems</a:t>
          </a:r>
        </a:p>
        <a:p>
          <a:pPr marL="914400" marR="0" lvl="2"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rgbClr val="00B0F0"/>
              </a:solidFill>
              <a:effectLst/>
              <a:uLnTx/>
              <a:uFillTx/>
              <a:latin typeface="+mn-lt"/>
              <a:ea typeface="+mn-ea"/>
              <a:cs typeface="+mn-cs"/>
            </a:rPr>
            <a:t>D. Stay hopeful even in difficult times when the family faces problems</a:t>
          </a:r>
        </a:p>
        <a:p>
          <a:endParaRPr lang="en-US" sz="1200"/>
        </a:p>
      </xdr:txBody>
    </xdr:sp>
    <xdr:clientData/>
  </xdr:twoCellAnchor>
  <xdr:twoCellAnchor>
    <xdr:from>
      <xdr:col>0</xdr:col>
      <xdr:colOff>81490</xdr:colOff>
      <xdr:row>64</xdr:row>
      <xdr:rowOff>129115</xdr:rowOff>
    </xdr:from>
    <xdr:to>
      <xdr:col>3</xdr:col>
      <xdr:colOff>1873249</xdr:colOff>
      <xdr:row>83</xdr:row>
      <xdr:rowOff>169334</xdr:rowOff>
    </xdr:to>
    <xdr:graphicFrame macro="">
      <xdr:nvGraphicFramePr>
        <xdr:cNvPr id="10" name="Chart 9">
          <a:extLst>
            <a:ext uri="{FF2B5EF4-FFF2-40B4-BE49-F238E27FC236}">
              <a16:creationId xmlns:a16="http://schemas.microsoft.com/office/drawing/2014/main" id="{AA86775E-30A8-44AB-9563-D7983A0961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155574</xdr:colOff>
      <xdr:row>65</xdr:row>
      <xdr:rowOff>189441</xdr:rowOff>
    </xdr:from>
    <xdr:to>
      <xdr:col>8</xdr:col>
      <xdr:colOff>2298700</xdr:colOff>
      <xdr:row>92</xdr:row>
      <xdr:rowOff>169334</xdr:rowOff>
    </xdr:to>
    <xdr:graphicFrame macro="">
      <xdr:nvGraphicFramePr>
        <xdr:cNvPr id="11" name="Chart 10">
          <a:extLst>
            <a:ext uri="{FF2B5EF4-FFF2-40B4-BE49-F238E27FC236}">
              <a16:creationId xmlns:a16="http://schemas.microsoft.com/office/drawing/2014/main" id="{D045B0BA-5A00-4302-8D1C-C7303750C1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10131</xdr:colOff>
      <xdr:row>20</xdr:row>
      <xdr:rowOff>95250</xdr:rowOff>
    </xdr:from>
    <xdr:to>
      <xdr:col>10</xdr:col>
      <xdr:colOff>2804433</xdr:colOff>
      <xdr:row>22</xdr:row>
      <xdr:rowOff>370567</xdr:rowOff>
    </xdr:to>
    <xdr:sp macro="" textlink="">
      <xdr:nvSpPr>
        <xdr:cNvPr id="17" name="TextBox 16">
          <a:extLst>
            <a:ext uri="{FF2B5EF4-FFF2-40B4-BE49-F238E27FC236}">
              <a16:creationId xmlns:a16="http://schemas.microsoft.com/office/drawing/2014/main" id="{A95F088E-92ED-48B0-936D-6C82C9E12DFB}"/>
            </a:ext>
          </a:extLst>
        </xdr:cNvPr>
        <xdr:cNvSpPr txBox="1"/>
      </xdr:nvSpPr>
      <xdr:spPr>
        <a:xfrm>
          <a:off x="20311988" y="3701143"/>
          <a:ext cx="4712909" cy="629103"/>
        </a:xfrm>
        <a:prstGeom prst="rect">
          <a:avLst/>
        </a:prstGeom>
        <a:solidFill>
          <a:schemeClr val="lt1"/>
        </a:solidFill>
        <a:ln w="28575"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For Figure 4 (Custom Option): </a:t>
          </a:r>
          <a:r>
            <a:rPr kumimoji="0" lang="en-US" sz="1600" b="0" i="0" u="none" strike="noStrike" kern="0" cap="none" spc="0" normalizeH="0" baseline="0" noProof="0">
              <a:ln>
                <a:noFill/>
              </a:ln>
              <a:solidFill>
                <a:schemeClr val="dk1"/>
              </a:solidFill>
              <a:effectLst/>
              <a:uLnTx/>
              <a:uFillTx/>
              <a:latin typeface="+mn-lt"/>
              <a:ea typeface="+mn-ea"/>
              <a:cs typeface="+mn-cs"/>
            </a:rPr>
            <a:t>To create a graph showcasing other indicator data, please use Table 9</a:t>
          </a:r>
          <a:endParaRPr kumimoji="0" lang="en-US" sz="16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9</xdr:col>
      <xdr:colOff>160866</xdr:colOff>
      <xdr:row>31</xdr:row>
      <xdr:rowOff>190500</xdr:rowOff>
    </xdr:from>
    <xdr:to>
      <xdr:col>18</xdr:col>
      <xdr:colOff>368299</xdr:colOff>
      <xdr:row>44</xdr:row>
      <xdr:rowOff>152400</xdr:rowOff>
    </xdr:to>
    <xdr:graphicFrame macro="">
      <xdr:nvGraphicFramePr>
        <xdr:cNvPr id="18" name="Chart 17">
          <a:extLst>
            <a:ext uri="{FF2B5EF4-FFF2-40B4-BE49-F238E27FC236}">
              <a16:creationId xmlns:a16="http://schemas.microsoft.com/office/drawing/2014/main" id="{F5F656B3-12E7-47A3-9E04-7D18BAFADD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1020536</xdr:colOff>
      <xdr:row>1</xdr:row>
      <xdr:rowOff>63650</xdr:rowOff>
    </xdr:from>
    <xdr:to>
      <xdr:col>9</xdr:col>
      <xdr:colOff>1836964</xdr:colOff>
      <xdr:row>11</xdr:row>
      <xdr:rowOff>68036</xdr:rowOff>
    </xdr:to>
    <xdr:sp macro="" textlink="">
      <xdr:nvSpPr>
        <xdr:cNvPr id="12" name="TextBox 11">
          <a:extLst>
            <a:ext uri="{FF2B5EF4-FFF2-40B4-BE49-F238E27FC236}">
              <a16:creationId xmlns:a16="http://schemas.microsoft.com/office/drawing/2014/main" id="{7E4C2DF3-C95F-4060-BE1B-073BB17B6571}"/>
            </a:ext>
          </a:extLst>
        </xdr:cNvPr>
        <xdr:cNvSpPr txBox="1"/>
      </xdr:nvSpPr>
      <xdr:spPr>
        <a:xfrm>
          <a:off x="19444607" y="308579"/>
          <a:ext cx="2694214" cy="17733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300" b="1" i="0" u="none" strike="noStrike" kern="0" cap="none" spc="0" normalizeH="0" baseline="0" noProof="0">
              <a:ln>
                <a:noFill/>
              </a:ln>
              <a:solidFill>
                <a:srgbClr val="FF0000"/>
              </a:solidFill>
              <a:effectLst/>
              <a:uLnTx/>
              <a:uFillTx/>
              <a:latin typeface="+mn-lt"/>
              <a:ea typeface="+mn-ea"/>
              <a:cs typeface="+mn-cs"/>
            </a:rPr>
            <a:t>Step 3</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prstClr val="black"/>
              </a:solidFill>
              <a:effectLst/>
              <a:uLnTx/>
              <a:uFillTx/>
              <a:latin typeface="+mn-lt"/>
              <a:ea typeface="+mn-ea"/>
              <a:cs typeface="+mn-cs"/>
            </a:rPr>
            <a:t>Figure 4 graph</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Choose which graph you would like to use for Figure 4. There are 3 options in this tab:</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 Figure 4 Aggregated Option</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 Figure 4 Individual Indicators</a:t>
          </a: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prstClr val="black"/>
              </a:solidFill>
              <a:effectLst/>
              <a:uLnTx/>
              <a:uFillTx/>
              <a:latin typeface="+mn-lt"/>
              <a:ea typeface="+mn-ea"/>
              <a:cs typeface="+mn-cs"/>
            </a:rPr>
            <a:t>- Figure 4 Custom Option</a:t>
          </a:r>
        </a:p>
        <a:p>
          <a:pPr marL="0" marR="0" lvl="0" indent="0" defTabSz="914400" eaLnBrk="1" fontAlgn="auto" latinLnBrk="0" hangingPunct="1">
            <a:lnSpc>
              <a:spcPct val="100000"/>
            </a:lnSpc>
            <a:spcBef>
              <a:spcPts val="0"/>
            </a:spcBef>
            <a:spcAft>
              <a:spcPts val="0"/>
            </a:spcAft>
            <a:buClrTx/>
            <a:buSzTx/>
            <a:buFontTx/>
            <a:buNone/>
            <a:tabLst/>
            <a:defRPr/>
          </a:pPr>
          <a:endParaRPr lang="en-US" sz="1200" b="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193676</xdr:colOff>
      <xdr:row>48</xdr:row>
      <xdr:rowOff>75405</xdr:rowOff>
    </xdr:from>
    <xdr:to>
      <xdr:col>16</xdr:col>
      <xdr:colOff>1227988</xdr:colOff>
      <xdr:row>92</xdr:row>
      <xdr:rowOff>49025</xdr:rowOff>
    </xdr:to>
    <xdr:pic>
      <xdr:nvPicPr>
        <xdr:cNvPr id="15" name="Picture 14">
          <a:extLst>
            <a:ext uri="{FF2B5EF4-FFF2-40B4-BE49-F238E27FC236}">
              <a16:creationId xmlns:a16="http://schemas.microsoft.com/office/drawing/2014/main" id="{CCEDE1BA-B731-BEFB-77BF-01B238481EB2}"/>
            </a:ext>
          </a:extLst>
        </xdr:cNvPr>
        <xdr:cNvPicPr>
          <a:picLocks noChangeAspect="1"/>
        </xdr:cNvPicPr>
      </xdr:nvPicPr>
      <xdr:blipFill>
        <a:blip xmlns:r="http://schemas.openxmlformats.org/officeDocument/2006/relationships" r:embed="rId1"/>
        <a:stretch>
          <a:fillRect/>
        </a:stretch>
      </xdr:blipFill>
      <xdr:spPr>
        <a:xfrm>
          <a:off x="5051426" y="9028905"/>
          <a:ext cx="5895237" cy="7841270"/>
        </a:xfrm>
        <a:prstGeom prst="rect">
          <a:avLst/>
        </a:prstGeom>
      </xdr:spPr>
    </xdr:pic>
    <xdr:clientData/>
  </xdr:twoCellAnchor>
  <xdr:twoCellAnchor editAs="oneCell">
    <xdr:from>
      <xdr:col>7</xdr:col>
      <xdr:colOff>434975</xdr:colOff>
      <xdr:row>3</xdr:row>
      <xdr:rowOff>62706</xdr:rowOff>
    </xdr:from>
    <xdr:to>
      <xdr:col>16</xdr:col>
      <xdr:colOff>1164132</xdr:colOff>
      <xdr:row>47</xdr:row>
      <xdr:rowOff>168275</xdr:rowOff>
    </xdr:to>
    <xdr:pic>
      <xdr:nvPicPr>
        <xdr:cNvPr id="3" name="Picture 2">
          <a:extLst>
            <a:ext uri="{FF2B5EF4-FFF2-40B4-BE49-F238E27FC236}">
              <a16:creationId xmlns:a16="http://schemas.microsoft.com/office/drawing/2014/main" id="{247EFC29-27D6-A7EE-22FD-1F00E09F2CAA}"/>
            </a:ext>
          </a:extLst>
        </xdr:cNvPr>
        <xdr:cNvPicPr>
          <a:picLocks noChangeAspect="1"/>
        </xdr:cNvPicPr>
      </xdr:nvPicPr>
      <xdr:blipFill>
        <a:blip xmlns:r="http://schemas.openxmlformats.org/officeDocument/2006/relationships" r:embed="rId2"/>
        <a:stretch>
          <a:fillRect/>
        </a:stretch>
      </xdr:blipFill>
      <xdr:spPr>
        <a:xfrm>
          <a:off x="4685506" y="598487"/>
          <a:ext cx="6194126" cy="8358188"/>
        </a:xfrm>
        <a:prstGeom prst="rect">
          <a:avLst/>
        </a:prstGeom>
      </xdr:spPr>
    </xdr:pic>
    <xdr:clientData/>
  </xdr:twoCellAnchor>
  <xdr:twoCellAnchor>
    <xdr:from>
      <xdr:col>0</xdr:col>
      <xdr:colOff>0</xdr:colOff>
      <xdr:row>0</xdr:row>
      <xdr:rowOff>179160</xdr:rowOff>
    </xdr:from>
    <xdr:to>
      <xdr:col>6</xdr:col>
      <xdr:colOff>456293</xdr:colOff>
      <xdr:row>11</xdr:row>
      <xdr:rowOff>49439</xdr:rowOff>
    </xdr:to>
    <xdr:sp macro="" textlink="">
      <xdr:nvSpPr>
        <xdr:cNvPr id="2" name="TextBox 1">
          <a:extLst>
            <a:ext uri="{FF2B5EF4-FFF2-40B4-BE49-F238E27FC236}">
              <a16:creationId xmlns:a16="http://schemas.microsoft.com/office/drawing/2014/main" id="{6E30070A-F95F-4D1D-B3C1-2B6A2FEE256B}"/>
            </a:ext>
          </a:extLst>
        </xdr:cNvPr>
        <xdr:cNvSpPr txBox="1"/>
      </xdr:nvSpPr>
      <xdr:spPr>
        <a:xfrm>
          <a:off x="0" y="179160"/>
          <a:ext cx="4113893" cy="1861004"/>
        </a:xfrm>
        <a:prstGeom prst="rect">
          <a:avLst/>
        </a:prstGeom>
        <a:solidFill>
          <a:srgbClr val="29434E"/>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50" b="1" i="0">
              <a:solidFill>
                <a:schemeClr val="bg1">
                  <a:lumMod val="95000"/>
                </a:schemeClr>
              </a:solidFill>
            </a:rPr>
            <a:t>ADDING</a:t>
          </a:r>
          <a:r>
            <a:rPr lang="en-US" sz="1050" b="1" i="0" baseline="0">
              <a:solidFill>
                <a:schemeClr val="bg1">
                  <a:lumMod val="95000"/>
                </a:schemeClr>
              </a:solidFill>
            </a:rPr>
            <a:t> GRAPHS TO PDF FORM:</a:t>
          </a:r>
          <a:endParaRPr lang="en-US" sz="1050" b="1" i="0">
            <a:solidFill>
              <a:schemeClr val="bg1">
                <a:lumMod val="95000"/>
              </a:schemeClr>
            </a:solidFill>
          </a:endParaRPr>
        </a:p>
        <a:p>
          <a:r>
            <a:rPr lang="en-US" sz="1100" i="1">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r>
            <a:rPr lang="en-US" sz="1100" i="1" baseline="0">
              <a:solidFill>
                <a:schemeClr val="bg1">
                  <a:lumMod val="95000"/>
                </a:schemeClr>
              </a:solidFill>
            </a:rPr>
            <a:t> </a:t>
          </a:r>
          <a:r>
            <a:rPr lang="en-US" sz="1100" i="1">
              <a:solidFill>
                <a:schemeClr val="bg1">
                  <a:lumMod val="95000"/>
                </a:schemeClr>
              </a:solidFill>
            </a:rPr>
            <a:t>Please</a:t>
          </a:r>
          <a:r>
            <a:rPr lang="en-US" sz="1100" i="1" baseline="0">
              <a:solidFill>
                <a:schemeClr val="bg1">
                  <a:lumMod val="95000"/>
                </a:schemeClr>
              </a:solidFill>
            </a:rPr>
            <a:t> ensure your PDF editor is up to date to fill out the SER form. Refer to the demo recording from CSTE for additional guidance on filling in the SER form.</a:t>
          </a:r>
          <a:endParaRPr lang="en-US" sz="1100" i="1">
            <a:solidFill>
              <a:schemeClr val="bg1">
                <a:lumMod val="95000"/>
              </a:schemeClr>
            </a:solidFill>
          </a:endParaRPr>
        </a:p>
        <a:p>
          <a:endParaRPr lang="en-US" sz="1050" i="1" baseline="0">
            <a:solidFill>
              <a:schemeClr val="bg1">
                <a:lumMod val="95000"/>
              </a:schemeClr>
            </a:solidFill>
          </a:endParaRPr>
        </a:p>
        <a:p>
          <a:endParaRPr lang="en-US" sz="1050" i="1" baseline="0">
            <a:solidFill>
              <a:schemeClr val="bg1">
                <a:lumMod val="95000"/>
              </a:schemeClr>
            </a:solidFill>
          </a:endParaRPr>
        </a:p>
      </xdr:txBody>
    </xdr:sp>
    <xdr:clientData/>
  </xdr:twoCellAnchor>
  <xdr:twoCellAnchor>
    <xdr:from>
      <xdr:col>7</xdr:col>
      <xdr:colOff>531810</xdr:colOff>
      <xdr:row>28</xdr:row>
      <xdr:rowOff>103188</xdr:rowOff>
    </xdr:from>
    <xdr:to>
      <xdr:col>12</xdr:col>
      <xdr:colOff>380999</xdr:colOff>
      <xdr:row>41</xdr:row>
      <xdr:rowOff>11906</xdr:rowOff>
    </xdr:to>
    <xdr:sp macro="" textlink="">
      <xdr:nvSpPr>
        <xdr:cNvPr id="8" name="Rectangle 7">
          <a:extLst>
            <a:ext uri="{FF2B5EF4-FFF2-40B4-BE49-F238E27FC236}">
              <a16:creationId xmlns:a16="http://schemas.microsoft.com/office/drawing/2014/main" id="{5FE39AF4-0475-4BC0-8BEC-DFE69488120C}"/>
            </a:ext>
          </a:extLst>
        </xdr:cNvPr>
        <xdr:cNvSpPr/>
      </xdr:nvSpPr>
      <xdr:spPr>
        <a:xfrm>
          <a:off x="4782341" y="5484813"/>
          <a:ext cx="2885283" cy="2230437"/>
        </a:xfrm>
        <a:prstGeom prst="rect">
          <a:avLst/>
        </a:prstGeom>
        <a:noFill/>
        <a:ln w="28575">
          <a:solidFill>
            <a:srgbClr val="7030A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13</xdr:col>
      <xdr:colOff>8731</xdr:colOff>
      <xdr:row>17</xdr:row>
      <xdr:rowOff>39686</xdr:rowOff>
    </xdr:from>
    <xdr:to>
      <xdr:col>16</xdr:col>
      <xdr:colOff>1035844</xdr:colOff>
      <xdr:row>32</xdr:row>
      <xdr:rowOff>3174</xdr:rowOff>
    </xdr:to>
    <xdr:sp macro="" textlink="">
      <xdr:nvSpPr>
        <xdr:cNvPr id="9" name="Rectangle 8">
          <a:extLst>
            <a:ext uri="{FF2B5EF4-FFF2-40B4-BE49-F238E27FC236}">
              <a16:creationId xmlns:a16="http://schemas.microsoft.com/office/drawing/2014/main" id="{58FE67BF-D82E-41DA-B3B6-E304C1D2D606}"/>
            </a:ext>
          </a:extLst>
        </xdr:cNvPr>
        <xdr:cNvSpPr/>
      </xdr:nvSpPr>
      <xdr:spPr>
        <a:xfrm>
          <a:off x="7902575" y="3266280"/>
          <a:ext cx="2848769" cy="2832894"/>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352426</xdr:colOff>
      <xdr:row>58</xdr:row>
      <xdr:rowOff>177799</xdr:rowOff>
    </xdr:from>
    <xdr:to>
      <xdr:col>13</xdr:col>
      <xdr:colOff>8731</xdr:colOff>
      <xdr:row>72</xdr:row>
      <xdr:rowOff>23813</xdr:rowOff>
    </xdr:to>
    <xdr:sp macro="" textlink="">
      <xdr:nvSpPr>
        <xdr:cNvPr id="10" name="Rectangle 9">
          <a:extLst>
            <a:ext uri="{FF2B5EF4-FFF2-40B4-BE49-F238E27FC236}">
              <a16:creationId xmlns:a16="http://schemas.microsoft.com/office/drawing/2014/main" id="{9DEDFCE3-52CC-4E58-B439-1CAE22650F87}"/>
            </a:ext>
          </a:extLst>
        </xdr:cNvPr>
        <xdr:cNvSpPr/>
      </xdr:nvSpPr>
      <xdr:spPr>
        <a:xfrm>
          <a:off x="5210176" y="10917237"/>
          <a:ext cx="2692399" cy="2346326"/>
        </a:xfrm>
        <a:prstGeom prst="rect">
          <a:avLst/>
        </a:prstGeom>
        <a:noFill/>
        <a:ln w="28575">
          <a:solidFill>
            <a:srgbClr val="00B05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372268</xdr:colOff>
      <xdr:row>78</xdr:row>
      <xdr:rowOff>83343</xdr:rowOff>
    </xdr:from>
    <xdr:to>
      <xdr:col>12</xdr:col>
      <xdr:colOff>607218</xdr:colOff>
      <xdr:row>89</xdr:row>
      <xdr:rowOff>107156</xdr:rowOff>
    </xdr:to>
    <xdr:sp macro="" textlink="">
      <xdr:nvSpPr>
        <xdr:cNvPr id="11" name="Rectangle 10">
          <a:extLst>
            <a:ext uri="{FF2B5EF4-FFF2-40B4-BE49-F238E27FC236}">
              <a16:creationId xmlns:a16="http://schemas.microsoft.com/office/drawing/2014/main" id="{F5CDD690-3FEF-4AEE-B82E-3AD5F2E29426}"/>
            </a:ext>
          </a:extLst>
        </xdr:cNvPr>
        <xdr:cNvSpPr/>
      </xdr:nvSpPr>
      <xdr:spPr>
        <a:xfrm>
          <a:off x="5230018" y="14418468"/>
          <a:ext cx="2663825" cy="1988344"/>
        </a:xfrm>
        <a:prstGeom prst="rect">
          <a:avLst/>
        </a:prstGeom>
        <a:noFill/>
        <a:ln w="28575">
          <a:solidFill>
            <a:srgbClr val="00B0F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7</xdr:col>
      <xdr:colOff>244929</xdr:colOff>
      <xdr:row>23</xdr:row>
      <xdr:rowOff>119124</xdr:rowOff>
    </xdr:from>
    <xdr:to>
      <xdr:col>7</xdr:col>
      <xdr:colOff>531810</xdr:colOff>
      <xdr:row>34</xdr:row>
      <xdr:rowOff>146844</xdr:rowOff>
    </xdr:to>
    <xdr:cxnSp macro="">
      <xdr:nvCxnSpPr>
        <xdr:cNvPr id="13" name="Connector: Elbow 12">
          <a:extLst>
            <a:ext uri="{FF2B5EF4-FFF2-40B4-BE49-F238E27FC236}">
              <a16:creationId xmlns:a16="http://schemas.microsoft.com/office/drawing/2014/main" id="{E9DE6D32-00AE-4DA7-95CB-F20BA43DD310}"/>
            </a:ext>
          </a:extLst>
        </xdr:cNvPr>
        <xdr:cNvCxnSpPr>
          <a:cxnSpLocks/>
          <a:stCxn id="16" idx="3"/>
          <a:endCxn id="8" idx="1"/>
        </xdr:cNvCxnSpPr>
      </xdr:nvCxnSpPr>
      <xdr:spPr>
        <a:xfrm>
          <a:off x="4495460" y="4607780"/>
          <a:ext cx="286881" cy="1992252"/>
        </a:xfrm>
        <a:prstGeom prst="bentConnector3">
          <a:avLst/>
        </a:prstGeom>
        <a:ln w="28575">
          <a:solidFill>
            <a:srgbClr val="7030A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218679</xdr:colOff>
      <xdr:row>17</xdr:row>
      <xdr:rowOff>39687</xdr:rowOff>
    </xdr:from>
    <xdr:to>
      <xdr:col>17</xdr:col>
      <xdr:colOff>10129</xdr:colOff>
      <xdr:row>19</xdr:row>
      <xdr:rowOff>7567</xdr:rowOff>
    </xdr:to>
    <xdr:cxnSp macro="">
      <xdr:nvCxnSpPr>
        <xdr:cNvPr id="18" name="Connector: Elbow 17">
          <a:extLst>
            <a:ext uri="{FF2B5EF4-FFF2-40B4-BE49-F238E27FC236}">
              <a16:creationId xmlns:a16="http://schemas.microsoft.com/office/drawing/2014/main" id="{69C6A221-9A0F-4D79-9EC6-E229CC3B6CA0}"/>
            </a:ext>
          </a:extLst>
        </xdr:cNvPr>
        <xdr:cNvCxnSpPr>
          <a:stCxn id="23" idx="1"/>
          <a:endCxn id="9" idx="0"/>
        </xdr:cNvCxnSpPr>
      </xdr:nvCxnSpPr>
      <xdr:spPr>
        <a:xfrm rot="10800000">
          <a:off x="9326960" y="3266281"/>
          <a:ext cx="1684544" cy="325067"/>
        </a:xfrm>
        <a:prstGeom prst="bentConnector4">
          <a:avLst>
            <a:gd name="adj1" fmla="val 7722"/>
            <a:gd name="adj2" fmla="val 170324"/>
          </a:avLst>
        </a:prstGeom>
        <a:ln w="28575">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407990</xdr:colOff>
      <xdr:row>60</xdr:row>
      <xdr:rowOff>37754</xdr:rowOff>
    </xdr:from>
    <xdr:to>
      <xdr:col>8</xdr:col>
      <xdr:colOff>349252</xdr:colOff>
      <xdr:row>65</xdr:row>
      <xdr:rowOff>103981</xdr:rowOff>
    </xdr:to>
    <xdr:cxnSp macro="">
      <xdr:nvCxnSpPr>
        <xdr:cNvPr id="21" name="Connector: Elbow 20">
          <a:extLst>
            <a:ext uri="{FF2B5EF4-FFF2-40B4-BE49-F238E27FC236}">
              <a16:creationId xmlns:a16="http://schemas.microsoft.com/office/drawing/2014/main" id="{10190DAA-51D0-4CA5-8232-BB520192EAFF}"/>
            </a:ext>
          </a:extLst>
        </xdr:cNvPr>
        <xdr:cNvCxnSpPr>
          <a:cxnSpLocks/>
          <a:stCxn id="10" idx="1"/>
          <a:endCxn id="20" idx="3"/>
        </xdr:cNvCxnSpPr>
      </xdr:nvCxnSpPr>
      <xdr:spPr>
        <a:xfrm rot="10800000">
          <a:off x="4658521" y="11134379"/>
          <a:ext cx="548481" cy="959196"/>
        </a:xfrm>
        <a:prstGeom prst="bentConnector3">
          <a:avLst>
            <a:gd name="adj1" fmla="val 50000"/>
          </a:avLst>
        </a:prstGeom>
        <a:ln w="28575">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xdr:colOff>
      <xdr:row>17</xdr:row>
      <xdr:rowOff>35276</xdr:rowOff>
    </xdr:from>
    <xdr:to>
      <xdr:col>7</xdr:col>
      <xdr:colOff>244929</xdr:colOff>
      <xdr:row>31</xdr:row>
      <xdr:rowOff>36285</xdr:rowOff>
    </xdr:to>
    <xdr:graphicFrame macro="">
      <xdr:nvGraphicFramePr>
        <xdr:cNvPr id="16" name="Chart 15">
          <a:extLst>
            <a:ext uri="{FF2B5EF4-FFF2-40B4-BE49-F238E27FC236}">
              <a16:creationId xmlns:a16="http://schemas.microsoft.com/office/drawing/2014/main" id="{6A24C65B-C876-4236-83FD-12A9AACBAD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13304</xdr:colOff>
      <xdr:row>14</xdr:row>
      <xdr:rowOff>21368</xdr:rowOff>
    </xdr:from>
    <xdr:to>
      <xdr:col>21</xdr:col>
      <xdr:colOff>9071</xdr:colOff>
      <xdr:row>23</xdr:row>
      <xdr:rowOff>172357</xdr:rowOff>
    </xdr:to>
    <xdr:sp macro="" textlink="">
      <xdr:nvSpPr>
        <xdr:cNvPr id="23" name="Rectangle 22">
          <a:extLst>
            <a:ext uri="{FF2B5EF4-FFF2-40B4-BE49-F238E27FC236}">
              <a16:creationId xmlns:a16="http://schemas.microsoft.com/office/drawing/2014/main" id="{27D83458-4179-4F7F-817F-EEF66F06EC28}"/>
            </a:ext>
          </a:extLst>
        </xdr:cNvPr>
        <xdr:cNvSpPr/>
      </xdr:nvSpPr>
      <xdr:spPr>
        <a:xfrm>
          <a:off x="11062304" y="2701068"/>
          <a:ext cx="3285067" cy="2043289"/>
        </a:xfrm>
        <a:prstGeom prst="rect">
          <a:avLst/>
        </a:prstGeom>
        <a:noFill/>
        <a:ln w="28575">
          <a:solidFill>
            <a:srgbClr val="FF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1</xdr:colOff>
      <xdr:row>50</xdr:row>
      <xdr:rowOff>7246</xdr:rowOff>
    </xdr:from>
    <xdr:to>
      <xdr:col>7</xdr:col>
      <xdr:colOff>404814</xdr:colOff>
      <xdr:row>70</xdr:row>
      <xdr:rowOff>68261</xdr:rowOff>
    </xdr:to>
    <xdr:graphicFrame macro="">
      <xdr:nvGraphicFramePr>
        <xdr:cNvPr id="20" name="Chart 19">
          <a:extLst>
            <a:ext uri="{FF2B5EF4-FFF2-40B4-BE49-F238E27FC236}">
              <a16:creationId xmlns:a16="http://schemas.microsoft.com/office/drawing/2014/main" id="{2F1134FC-C708-42AC-B601-97F8908F8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47473</xdr:colOff>
      <xdr:row>59</xdr:row>
      <xdr:rowOff>140001</xdr:rowOff>
    </xdr:from>
    <xdr:to>
      <xdr:col>38</xdr:col>
      <xdr:colOff>549275</xdr:colOff>
      <xdr:row>83</xdr:row>
      <xdr:rowOff>142874</xdr:rowOff>
    </xdr:to>
    <xdr:graphicFrame macro="">
      <xdr:nvGraphicFramePr>
        <xdr:cNvPr id="25" name="Chart 24">
          <a:extLst>
            <a:ext uri="{FF2B5EF4-FFF2-40B4-BE49-F238E27FC236}">
              <a16:creationId xmlns:a16="http://schemas.microsoft.com/office/drawing/2014/main" id="{5ED6BF0D-1BC0-48A9-951D-7EB6602529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209549</xdr:colOff>
      <xdr:row>72</xdr:row>
      <xdr:rowOff>162985</xdr:rowOff>
    </xdr:from>
    <xdr:to>
      <xdr:col>26</xdr:col>
      <xdr:colOff>447674</xdr:colOff>
      <xdr:row>98</xdr:row>
      <xdr:rowOff>149225</xdr:rowOff>
    </xdr:to>
    <xdr:graphicFrame macro="">
      <xdr:nvGraphicFramePr>
        <xdr:cNvPr id="32" name="Chart 31">
          <a:extLst>
            <a:ext uri="{FF2B5EF4-FFF2-40B4-BE49-F238E27FC236}">
              <a16:creationId xmlns:a16="http://schemas.microsoft.com/office/drawing/2014/main" id="{0F837D73-C2BF-4553-8FB6-3CBFE9D105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17</xdr:col>
      <xdr:colOff>182790</xdr:colOff>
      <xdr:row>50</xdr:row>
      <xdr:rowOff>78014</xdr:rowOff>
    </xdr:from>
    <xdr:to>
      <xdr:col>26</xdr:col>
      <xdr:colOff>435882</xdr:colOff>
      <xdr:row>71</xdr:row>
      <xdr:rowOff>46718</xdr:rowOff>
    </xdr:to>
    <xdr:graphicFrame macro="">
      <xdr:nvGraphicFramePr>
        <xdr:cNvPr id="76" name="Chart 75">
          <a:extLst>
            <a:ext uri="{FF2B5EF4-FFF2-40B4-BE49-F238E27FC236}">
              <a16:creationId xmlns:a16="http://schemas.microsoft.com/office/drawing/2014/main" id="{4E1EC259-2A82-40D8-98AD-EA069F2CB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xdr:col>
      <xdr:colOff>562768</xdr:colOff>
      <xdr:row>90</xdr:row>
      <xdr:rowOff>144463</xdr:rowOff>
    </xdr:from>
    <xdr:to>
      <xdr:col>17</xdr:col>
      <xdr:colOff>107155</xdr:colOff>
      <xdr:row>98</xdr:row>
      <xdr:rowOff>101600</xdr:rowOff>
    </xdr:to>
    <xdr:sp macro="" textlink="">
      <xdr:nvSpPr>
        <xdr:cNvPr id="93" name="TextBox 92">
          <a:extLst>
            <a:ext uri="{FF2B5EF4-FFF2-40B4-BE49-F238E27FC236}">
              <a16:creationId xmlns:a16="http://schemas.microsoft.com/office/drawing/2014/main" id="{4A86A453-35BA-418A-AB42-7EF480EB2A21}"/>
            </a:ext>
          </a:extLst>
        </xdr:cNvPr>
        <xdr:cNvSpPr txBox="1"/>
      </xdr:nvSpPr>
      <xdr:spPr>
        <a:xfrm>
          <a:off x="7877968" y="16832263"/>
          <a:ext cx="3268662" cy="1404937"/>
        </a:xfrm>
        <a:prstGeom prst="rect">
          <a:avLst/>
        </a:prstGeom>
        <a:solidFill>
          <a:schemeClr val="accent1">
            <a:lumMod val="20000"/>
            <a:lumOff val="8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prstClr val="black"/>
              </a:solidFill>
              <a:effectLst/>
              <a:uLnTx/>
              <a:uFillTx/>
              <a:latin typeface="+mn-lt"/>
              <a:ea typeface="+mn-ea"/>
              <a:cs typeface="+mn-cs"/>
            </a:rPr>
            <a:t>For Figure 4: </a:t>
          </a:r>
          <a:r>
            <a:rPr kumimoji="0" lang="en-US" sz="1600" b="0" i="0" u="none" strike="noStrike" kern="0" cap="none" spc="0" normalizeH="0" baseline="0" noProof="0">
              <a:ln>
                <a:noFill/>
              </a:ln>
              <a:solidFill>
                <a:schemeClr val="dk1"/>
              </a:solidFill>
              <a:effectLst/>
              <a:uLnTx/>
              <a:uFillTx/>
              <a:latin typeface="+mn-lt"/>
              <a:ea typeface="+mn-ea"/>
              <a:cs typeface="+mn-cs"/>
            </a:rPr>
            <a:t>Graphs for aggregated and individual indicator data are provided to the right. To create a graph showcasing other indicator data, please use Table 9 in Tab E.</a:t>
          </a:r>
          <a:endParaRPr kumimoji="0" lang="en-US" sz="16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12</xdr:col>
      <xdr:colOff>607218</xdr:colOff>
      <xdr:row>60</xdr:row>
      <xdr:rowOff>153250</xdr:rowOff>
    </xdr:from>
    <xdr:to>
      <xdr:col>17</xdr:col>
      <xdr:colOff>179615</xdr:colOff>
      <xdr:row>84</xdr:row>
      <xdr:rowOff>5952</xdr:rowOff>
    </xdr:to>
    <xdr:cxnSp macro="">
      <xdr:nvCxnSpPr>
        <xdr:cNvPr id="48" name="Connector: Elbow 47">
          <a:extLst>
            <a:ext uri="{FF2B5EF4-FFF2-40B4-BE49-F238E27FC236}">
              <a16:creationId xmlns:a16="http://schemas.microsoft.com/office/drawing/2014/main" id="{C88B0AB5-4A00-4D0B-9E31-58FEB9720EB6}"/>
            </a:ext>
          </a:extLst>
        </xdr:cNvPr>
        <xdr:cNvCxnSpPr>
          <a:cxnSpLocks/>
          <a:stCxn id="11" idx="3"/>
          <a:endCxn id="76" idx="1"/>
        </xdr:cNvCxnSpPr>
      </xdr:nvCxnSpPr>
      <xdr:spPr>
        <a:xfrm flipV="1">
          <a:off x="7893843" y="11273688"/>
          <a:ext cx="3287147" cy="4138952"/>
        </a:xfrm>
        <a:prstGeom prst="bentConnector3">
          <a:avLst>
            <a:gd name="adj1" fmla="val 95232"/>
          </a:avLst>
        </a:prstGeom>
        <a:ln w="190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607218</xdr:colOff>
      <xdr:row>84</xdr:row>
      <xdr:rowOff>5952</xdr:rowOff>
    </xdr:from>
    <xdr:to>
      <xdr:col>17</xdr:col>
      <xdr:colOff>209549</xdr:colOff>
      <xdr:row>85</xdr:row>
      <xdr:rowOff>154518</xdr:rowOff>
    </xdr:to>
    <xdr:cxnSp macro="">
      <xdr:nvCxnSpPr>
        <xdr:cNvPr id="64" name="Connector: Elbow 63">
          <a:extLst>
            <a:ext uri="{FF2B5EF4-FFF2-40B4-BE49-F238E27FC236}">
              <a16:creationId xmlns:a16="http://schemas.microsoft.com/office/drawing/2014/main" id="{3A08258E-4C09-4055-A599-FD0C9C13C9EE}"/>
            </a:ext>
          </a:extLst>
        </xdr:cNvPr>
        <xdr:cNvCxnSpPr>
          <a:cxnSpLocks/>
          <a:stCxn id="11" idx="3"/>
          <a:endCxn id="32" idx="1"/>
        </xdr:cNvCxnSpPr>
      </xdr:nvCxnSpPr>
      <xdr:spPr>
        <a:xfrm>
          <a:off x="7893843" y="15412640"/>
          <a:ext cx="3317081" cy="327159"/>
        </a:xfrm>
        <a:prstGeom prst="bentConnector3">
          <a:avLst>
            <a:gd name="adj1" fmla="val 94508"/>
          </a:avLst>
        </a:prstGeom>
        <a:ln w="190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607218</xdr:colOff>
      <xdr:row>71</xdr:row>
      <xdr:rowOff>144612</xdr:rowOff>
    </xdr:from>
    <xdr:to>
      <xdr:col>27</xdr:col>
      <xdr:colOff>50648</xdr:colOff>
      <xdr:row>84</xdr:row>
      <xdr:rowOff>5952</xdr:rowOff>
    </xdr:to>
    <xdr:cxnSp macro="">
      <xdr:nvCxnSpPr>
        <xdr:cNvPr id="68" name="Connector: Elbow 67">
          <a:extLst>
            <a:ext uri="{FF2B5EF4-FFF2-40B4-BE49-F238E27FC236}">
              <a16:creationId xmlns:a16="http://schemas.microsoft.com/office/drawing/2014/main" id="{905FFC28-634E-47AE-9338-63CAB804FCB0}"/>
            </a:ext>
          </a:extLst>
        </xdr:cNvPr>
        <xdr:cNvCxnSpPr>
          <a:cxnSpLocks/>
          <a:stCxn id="11" idx="3"/>
          <a:endCxn id="25" idx="1"/>
        </xdr:cNvCxnSpPr>
      </xdr:nvCxnSpPr>
      <xdr:spPr>
        <a:xfrm flipV="1">
          <a:off x="7893843" y="13229581"/>
          <a:ext cx="10182868" cy="2183059"/>
        </a:xfrm>
        <a:prstGeom prst="bentConnector3">
          <a:avLst>
            <a:gd name="adj1" fmla="val 30701"/>
          </a:avLst>
        </a:prstGeom>
        <a:ln w="19050">
          <a:solidFill>
            <a:srgbClr val="00B0F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schdata.org/App_Themes/Main/Contents/nsch/content-map/2019_NSCH_Content_Map_Child_and_Family_Health_Measures_CAHMI_4.2.21.pdf" TargetMode="External"/><Relationship Id="rId2" Type="http://schemas.openxmlformats.org/officeDocument/2006/relationships/hyperlink" Target="https://www.census.gov/programs-surveys/nsch/data/datasets.html" TargetMode="External"/><Relationship Id="rId1" Type="http://schemas.openxmlformats.org/officeDocument/2006/relationships/hyperlink" Target="https://www.census.gov/data-tools/demo/uccb/nschdict"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nschdata.org/browse/survey?s=2&amp;y=31&amp;r="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07366-A725-4346-8F11-94F04AC16B6C}">
  <dimension ref="A1:T7"/>
  <sheetViews>
    <sheetView zoomScale="110" zoomScaleNormal="110" workbookViewId="0">
      <selection activeCell="D3" sqref="D3"/>
    </sheetView>
  </sheetViews>
  <sheetFormatPr defaultColWidth="8.5703125" defaultRowHeight="14.45"/>
  <cols>
    <col min="1" max="1" width="13.85546875" style="8" customWidth="1"/>
    <col min="2" max="2" width="44.85546875" style="8" customWidth="1"/>
    <col min="3" max="3" width="49.42578125" style="3" customWidth="1"/>
    <col min="4" max="10" width="8.5703125" style="3"/>
    <col min="11" max="11" width="18.42578125" style="3" customWidth="1"/>
    <col min="12" max="12" width="12" style="3" customWidth="1"/>
    <col min="13" max="19" width="8.5703125" style="3"/>
    <col min="20" max="20" width="19.28515625" style="3" customWidth="1"/>
    <col min="21" max="16384" width="8.5703125" style="3"/>
  </cols>
  <sheetData>
    <row r="1" spans="1:20" ht="139.5" customHeight="1"/>
    <row r="2" spans="1:20" ht="50.45" customHeight="1">
      <c r="A2" s="99" t="s">
        <v>0</v>
      </c>
      <c r="B2" s="99"/>
      <c r="C2" s="99"/>
      <c r="E2" s="4" t="s">
        <v>1</v>
      </c>
      <c r="F2" s="4"/>
      <c r="G2" s="4"/>
      <c r="H2" s="4"/>
      <c r="I2" s="4"/>
      <c r="J2" s="4"/>
      <c r="K2" s="4"/>
      <c r="M2" s="100" t="s">
        <v>2</v>
      </c>
      <c r="N2" s="100"/>
      <c r="O2" s="100"/>
      <c r="P2" s="100"/>
      <c r="Q2" s="100"/>
      <c r="R2" s="100"/>
      <c r="S2" s="100"/>
      <c r="T2" s="100"/>
    </row>
    <row r="3" spans="1:20" ht="90.6" customHeight="1">
      <c r="A3" s="98" t="s">
        <v>3</v>
      </c>
      <c r="B3" s="98"/>
      <c r="C3" s="98"/>
      <c r="E3" s="4"/>
      <c r="F3" s="5"/>
      <c r="G3" s="5"/>
      <c r="H3" s="5"/>
      <c r="I3" s="5"/>
      <c r="J3" s="5"/>
      <c r="K3" s="5"/>
      <c r="M3" s="6"/>
      <c r="N3" s="7"/>
      <c r="O3" s="7"/>
      <c r="P3" s="7"/>
      <c r="Q3" s="7"/>
      <c r="R3" s="7"/>
      <c r="S3" s="7"/>
      <c r="T3" s="7"/>
    </row>
    <row r="4" spans="1:20" ht="27" customHeight="1">
      <c r="A4" s="97" t="s">
        <v>4</v>
      </c>
      <c r="B4" s="97"/>
      <c r="C4" s="97"/>
      <c r="E4" s="4"/>
      <c r="F4" s="5"/>
      <c r="G4" s="5"/>
      <c r="H4" s="5"/>
      <c r="I4" s="5"/>
      <c r="J4" s="5"/>
      <c r="K4" s="5"/>
      <c r="M4" s="6"/>
      <c r="N4" s="7"/>
      <c r="O4" s="7"/>
      <c r="P4" s="7"/>
      <c r="Q4" s="7"/>
      <c r="R4" s="7"/>
      <c r="S4" s="7"/>
      <c r="T4" s="7"/>
    </row>
    <row r="5" spans="1:20" ht="21">
      <c r="A5" s="42" t="s">
        <v>5</v>
      </c>
      <c r="B5" s="45"/>
      <c r="C5" s="46"/>
    </row>
    <row r="6" spans="1:20" ht="21">
      <c r="A6" s="42" t="s">
        <v>6</v>
      </c>
      <c r="B6" s="43"/>
      <c r="C6" s="44"/>
    </row>
    <row r="7" spans="1:20" ht="21">
      <c r="A7" s="42" t="s">
        <v>7</v>
      </c>
      <c r="B7" s="45"/>
      <c r="C7" s="46"/>
    </row>
  </sheetData>
  <mergeCells count="4">
    <mergeCell ref="A4:C4"/>
    <mergeCell ref="A3:C3"/>
    <mergeCell ref="A2:C2"/>
    <mergeCell ref="M2:T2"/>
  </mergeCells>
  <phoneticPr fontId="10" type="noConversion"/>
  <hyperlinks>
    <hyperlink ref="A4:C4" r:id="rId1" display="NSCH Codebooks can be accessed here" xr:uid="{0764D862-E530-4CE5-AD46-C3AFA0133AC7}"/>
    <hyperlink ref="A5" r:id="rId2" xr:uid="{E4860A01-73F3-43BF-AB08-FE847C07AB88}"/>
    <hyperlink ref="A6" r:id="rId3" xr:uid="{FE9EEA4D-7CD7-4687-A6E8-1F39CEB17FCD}"/>
    <hyperlink ref="A7" r:id="rId4" xr:uid="{919C732B-C9B8-4EA0-BF77-643D7282176E}"/>
  </hyperlinks>
  <pageMargins left="0.7" right="0.7" top="0.75" bottom="0.75" header="0.3" footer="0.3"/>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3089-EE70-4075-A431-D64402C6EFAF}">
  <dimension ref="A1:I48"/>
  <sheetViews>
    <sheetView zoomScaleNormal="100" workbookViewId="0">
      <selection activeCell="K29" sqref="K29"/>
    </sheetView>
  </sheetViews>
  <sheetFormatPr defaultRowHeight="14.45"/>
  <cols>
    <col min="1" max="1" width="56.5703125" style="10" customWidth="1"/>
    <col min="2" max="2" width="13.140625" style="2" customWidth="1"/>
    <col min="3" max="3" width="6.5703125" customWidth="1"/>
    <col min="4" max="4" width="54.140625" customWidth="1"/>
    <col min="5" max="5" width="18.42578125" customWidth="1"/>
    <col min="7" max="7" width="17" customWidth="1"/>
    <col min="8" max="8" width="49.5703125" style="11" customWidth="1"/>
  </cols>
  <sheetData>
    <row r="1" spans="1:4" ht="15.6">
      <c r="A1" s="21" t="s">
        <v>8</v>
      </c>
      <c r="B1" s="12"/>
      <c r="C1" s="12"/>
      <c r="D1" s="12"/>
    </row>
    <row r="2" spans="1:4">
      <c r="A2" s="17"/>
      <c r="B2" s="13"/>
    </row>
    <row r="17" spans="1:9" ht="35.450000000000003" customHeight="1">
      <c r="A17" s="105" t="s">
        <v>9</v>
      </c>
      <c r="B17" s="106"/>
      <c r="D17" s="102" t="s">
        <v>10</v>
      </c>
      <c r="E17" s="102"/>
      <c r="G17" s="103" t="s">
        <v>11</v>
      </c>
      <c r="H17" s="103"/>
    </row>
    <row r="18" spans="1:9" ht="43.5" customHeight="1">
      <c r="A18" s="18" t="s">
        <v>12</v>
      </c>
      <c r="B18" s="14"/>
      <c r="D18" s="9" t="s">
        <v>13</v>
      </c>
      <c r="E18" s="9" t="s">
        <v>14</v>
      </c>
      <c r="G18" s="9" t="s">
        <v>15</v>
      </c>
      <c r="H18" s="9" t="s">
        <v>16</v>
      </c>
      <c r="I18" s="41"/>
    </row>
    <row r="19" spans="1:9" ht="15.6">
      <c r="A19" s="18" t="s">
        <v>17</v>
      </c>
      <c r="B19" s="14"/>
      <c r="D19" s="30" t="s">
        <v>18</v>
      </c>
      <c r="E19" s="86">
        <v>0</v>
      </c>
      <c r="G19" s="18">
        <f>B18</f>
        <v>0</v>
      </c>
      <c r="H19" s="95">
        <v>0</v>
      </c>
    </row>
    <row r="20" spans="1:9" ht="15.6">
      <c r="A20" s="18" t="s">
        <v>19</v>
      </c>
      <c r="B20" s="14"/>
      <c r="D20" s="30" t="s">
        <v>20</v>
      </c>
      <c r="E20" s="86">
        <v>0</v>
      </c>
      <c r="G20" s="18">
        <f>B19</f>
        <v>0</v>
      </c>
      <c r="H20" s="95">
        <v>0</v>
      </c>
    </row>
    <row r="21" spans="1:9">
      <c r="G21" s="18">
        <f>B20</f>
        <v>0</v>
      </c>
      <c r="H21" s="95">
        <v>0</v>
      </c>
    </row>
    <row r="22" spans="1:9" ht="78" customHeight="1">
      <c r="A22" s="29" t="s">
        <v>21</v>
      </c>
      <c r="B22" s="29" t="s">
        <v>14</v>
      </c>
      <c r="D22" s="104" t="s">
        <v>22</v>
      </c>
      <c r="E22" s="104"/>
    </row>
    <row r="23" spans="1:9">
      <c r="A23" s="18" t="s">
        <v>12</v>
      </c>
      <c r="B23" s="86">
        <v>0</v>
      </c>
      <c r="D23" s="9" t="s">
        <v>13</v>
      </c>
      <c r="E23" s="9" t="s">
        <v>14</v>
      </c>
    </row>
    <row r="24" spans="1:9" ht="15.6">
      <c r="A24" s="18" t="s">
        <v>17</v>
      </c>
      <c r="B24" s="86">
        <v>0</v>
      </c>
      <c r="D24" s="30" t="s">
        <v>18</v>
      </c>
      <c r="E24" s="86">
        <v>0</v>
      </c>
    </row>
    <row r="25" spans="1:9" ht="15.6">
      <c r="D25" s="30" t="s">
        <v>20</v>
      </c>
      <c r="E25" s="86">
        <v>0</v>
      </c>
    </row>
    <row r="26" spans="1:9" s="19" customFormat="1" ht="37.5" customHeight="1">
      <c r="A26" s="101" t="s">
        <v>23</v>
      </c>
      <c r="B26" s="101"/>
      <c r="D26"/>
      <c r="E26"/>
    </row>
    <row r="27" spans="1:9" ht="33.950000000000003" customHeight="1">
      <c r="A27" s="9" t="s">
        <v>13</v>
      </c>
      <c r="B27" s="9" t="s">
        <v>14</v>
      </c>
      <c r="D27" s="104" t="s">
        <v>24</v>
      </c>
      <c r="E27" s="104"/>
    </row>
    <row r="28" spans="1:9">
      <c r="A28" s="23" t="s">
        <v>25</v>
      </c>
      <c r="B28" s="86">
        <v>0</v>
      </c>
      <c r="D28" s="9" t="s">
        <v>13</v>
      </c>
      <c r="E28" s="9" t="s">
        <v>14</v>
      </c>
    </row>
    <row r="29" spans="1:9" ht="15.6">
      <c r="A29" s="24" t="s">
        <v>26</v>
      </c>
      <c r="B29" s="86">
        <v>0</v>
      </c>
      <c r="D29" s="30" t="s">
        <v>18</v>
      </c>
      <c r="E29" s="86">
        <v>0</v>
      </c>
    </row>
    <row r="30" spans="1:9" ht="15.6">
      <c r="A30" s="24" t="s">
        <v>27</v>
      </c>
      <c r="B30" s="86">
        <v>0</v>
      </c>
      <c r="D30" s="30" t="s">
        <v>20</v>
      </c>
      <c r="E30" s="86">
        <v>0</v>
      </c>
    </row>
    <row r="31" spans="1:9" ht="30.95" customHeight="1">
      <c r="A31" s="24" t="s">
        <v>28</v>
      </c>
      <c r="B31" s="86">
        <v>0</v>
      </c>
      <c r="G31" s="10"/>
    </row>
    <row r="32" spans="1:9" ht="30.95" customHeight="1">
      <c r="A32" s="22"/>
      <c r="D32" s="104" t="s">
        <v>29</v>
      </c>
      <c r="E32" s="104"/>
      <c r="G32" s="10"/>
    </row>
    <row r="33" spans="1:5" ht="15.6">
      <c r="A33" s="101" t="s">
        <v>30</v>
      </c>
      <c r="B33" s="101"/>
      <c r="D33" s="9" t="s">
        <v>13</v>
      </c>
      <c r="E33" s="9" t="s">
        <v>14</v>
      </c>
    </row>
    <row r="34" spans="1:5" ht="15.6">
      <c r="A34" s="9" t="s">
        <v>13</v>
      </c>
      <c r="B34" s="9" t="s">
        <v>14</v>
      </c>
      <c r="D34" s="30" t="s">
        <v>18</v>
      </c>
      <c r="E34" s="86">
        <v>0</v>
      </c>
    </row>
    <row r="35" spans="1:5" ht="15.6">
      <c r="A35" s="30" t="s">
        <v>18</v>
      </c>
      <c r="B35" s="86">
        <v>0</v>
      </c>
      <c r="D35" s="30" t="s">
        <v>20</v>
      </c>
      <c r="E35" s="86">
        <v>0</v>
      </c>
    </row>
    <row r="36" spans="1:5" ht="15.6" customHeight="1">
      <c r="A36" s="30" t="s">
        <v>20</v>
      </c>
      <c r="B36" s="86">
        <v>0</v>
      </c>
    </row>
    <row r="38" spans="1:5" ht="15.6">
      <c r="A38" s="101" t="s">
        <v>31</v>
      </c>
      <c r="B38" s="101"/>
      <c r="D38" s="101" t="s">
        <v>32</v>
      </c>
      <c r="E38" s="101"/>
    </row>
    <row r="39" spans="1:5">
      <c r="A39" s="9" t="s">
        <v>13</v>
      </c>
      <c r="B39" s="9" t="s">
        <v>14</v>
      </c>
      <c r="D39" s="9" t="s">
        <v>13</v>
      </c>
      <c r="E39" s="9" t="s">
        <v>14</v>
      </c>
    </row>
    <row r="40" spans="1:5" ht="15.6">
      <c r="A40" s="30" t="s">
        <v>18</v>
      </c>
      <c r="B40" s="86">
        <v>0</v>
      </c>
      <c r="D40" s="30" t="s">
        <v>18</v>
      </c>
      <c r="E40" s="86">
        <v>0</v>
      </c>
    </row>
    <row r="41" spans="1:5" ht="15.6">
      <c r="A41" s="30" t="s">
        <v>20</v>
      </c>
      <c r="B41" s="86">
        <v>0</v>
      </c>
      <c r="D41" s="30" t="s">
        <v>20</v>
      </c>
      <c r="E41" s="86">
        <v>0</v>
      </c>
    </row>
    <row r="43" spans="1:5" ht="15.6">
      <c r="A43" s="101" t="s">
        <v>33</v>
      </c>
      <c r="B43" s="101"/>
    </row>
    <row r="44" spans="1:5">
      <c r="A44" s="9" t="s">
        <v>13</v>
      </c>
      <c r="B44" s="9" t="s">
        <v>14</v>
      </c>
    </row>
    <row r="45" spans="1:5" ht="15.6">
      <c r="A45" s="30" t="s">
        <v>18</v>
      </c>
      <c r="B45" s="86">
        <v>0</v>
      </c>
    </row>
    <row r="46" spans="1:5" ht="15.6">
      <c r="A46" s="30" t="s">
        <v>20</v>
      </c>
      <c r="B46" s="86">
        <v>0</v>
      </c>
    </row>
    <row r="48" spans="1:5" ht="33.6" customHeight="1"/>
  </sheetData>
  <mergeCells count="11">
    <mergeCell ref="A43:B43"/>
    <mergeCell ref="D17:E17"/>
    <mergeCell ref="G17:H17"/>
    <mergeCell ref="D22:E22"/>
    <mergeCell ref="D27:E27"/>
    <mergeCell ref="D32:E32"/>
    <mergeCell ref="A17:B17"/>
    <mergeCell ref="A26:B26"/>
    <mergeCell ref="D38:E38"/>
    <mergeCell ref="A33:B33"/>
    <mergeCell ref="A38:B38"/>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6F586-6D6B-4733-B8D0-2ED6E39188EA}">
  <dimension ref="A1:L44"/>
  <sheetViews>
    <sheetView topLeftCell="A12" zoomScaleNormal="100" zoomScaleSheetLayoutView="80" workbookViewId="0">
      <selection activeCell="J27" sqref="J27"/>
    </sheetView>
  </sheetViews>
  <sheetFormatPr defaultRowHeight="14.45"/>
  <cols>
    <col min="1" max="1" width="32.140625" style="11" customWidth="1"/>
    <col min="2" max="2" width="29.85546875" style="17" customWidth="1"/>
    <col min="3" max="3" width="11.5703125" style="11" customWidth="1"/>
    <col min="4" max="4" width="34.28515625" style="11" customWidth="1"/>
    <col min="5" max="5" width="22.85546875" style="17" customWidth="1"/>
    <col min="6" max="6" width="14" style="11" customWidth="1"/>
    <col min="7" max="7" width="10" style="11" customWidth="1"/>
    <col min="8" max="8" width="14.85546875" style="11" customWidth="1"/>
    <col min="9" max="9" width="35.85546875" style="11" customWidth="1"/>
    <col min="10" max="10" width="15.42578125" style="10" customWidth="1"/>
  </cols>
  <sheetData>
    <row r="1" spans="1:5" ht="15.6">
      <c r="A1" s="21" t="s">
        <v>34</v>
      </c>
      <c r="B1" s="35"/>
      <c r="C1" s="16"/>
      <c r="D1" s="16"/>
      <c r="E1" s="11"/>
    </row>
    <row r="17" spans="1:12" ht="32.1" customHeight="1">
      <c r="A17" s="104" t="s">
        <v>35</v>
      </c>
      <c r="B17" s="104"/>
      <c r="D17" s="104" t="s">
        <v>36</v>
      </c>
      <c r="E17" s="104"/>
      <c r="G17" s="107" t="s">
        <v>37</v>
      </c>
      <c r="H17" s="107"/>
      <c r="I17" s="107"/>
      <c r="J17" s="107"/>
      <c r="K17" s="107"/>
    </row>
    <row r="18" spans="1:12" ht="43.5" customHeight="1">
      <c r="A18" s="9" t="s">
        <v>13</v>
      </c>
      <c r="B18" s="9" t="s">
        <v>14</v>
      </c>
      <c r="D18" s="9" t="s">
        <v>13</v>
      </c>
      <c r="E18" s="9" t="s">
        <v>14</v>
      </c>
      <c r="G18" s="9" t="s">
        <v>38</v>
      </c>
      <c r="H18" s="9" t="s">
        <v>39</v>
      </c>
      <c r="I18" s="9" t="s">
        <v>40</v>
      </c>
      <c r="J18" s="9" t="s">
        <v>41</v>
      </c>
      <c r="K18" s="20" t="s">
        <v>42</v>
      </c>
    </row>
    <row r="19" spans="1:12" ht="30.95">
      <c r="A19" s="1" t="s">
        <v>25</v>
      </c>
      <c r="B19" s="79">
        <f>'B_Figure 1'!B28</f>
        <v>0</v>
      </c>
      <c r="D19" s="33" t="s">
        <v>18</v>
      </c>
      <c r="E19" s="79">
        <f>'B_Figure 1'!E24</f>
        <v>0</v>
      </c>
      <c r="G19" s="1" t="s">
        <v>43</v>
      </c>
      <c r="H19" s="31" t="s">
        <v>44</v>
      </c>
      <c r="I19" s="50" t="s">
        <v>45</v>
      </c>
      <c r="J19" s="84">
        <f>SUM(B21:B22)</f>
        <v>0</v>
      </c>
      <c r="K19" s="49">
        <f>RANK(J19,J$19:J$27)+COUNTIF($J$19:J19,J19)-1</f>
        <v>1</v>
      </c>
      <c r="L19" s="48"/>
    </row>
    <row r="20" spans="1:12" ht="30.95">
      <c r="A20" s="25" t="s">
        <v>26</v>
      </c>
      <c r="B20" s="79">
        <f>'B_Figure 1'!B29</f>
        <v>0</v>
      </c>
      <c r="D20" s="33" t="s">
        <v>20</v>
      </c>
      <c r="E20" s="79">
        <f>'B_Figure 1'!E25</f>
        <v>0</v>
      </c>
      <c r="G20" s="1" t="s">
        <v>46</v>
      </c>
      <c r="H20" s="31" t="s">
        <v>47</v>
      </c>
      <c r="I20" s="50" t="s">
        <v>48</v>
      </c>
      <c r="J20" s="84">
        <f>B26</f>
        <v>0</v>
      </c>
      <c r="K20" s="49">
        <f>RANK(J20,J$19:J$27)+COUNTIF($J$19:J20,J20)-1</f>
        <v>2</v>
      </c>
      <c r="L20" s="48"/>
    </row>
    <row r="21" spans="1:12" ht="30.95">
      <c r="A21" s="25" t="s">
        <v>27</v>
      </c>
      <c r="B21" s="79">
        <f>'B_Figure 1'!B30</f>
        <v>0</v>
      </c>
      <c r="G21" s="1" t="s">
        <v>49</v>
      </c>
      <c r="H21" s="31" t="s">
        <v>50</v>
      </c>
      <c r="I21" s="14" t="s">
        <v>51</v>
      </c>
      <c r="J21" s="84">
        <f>B31</f>
        <v>0</v>
      </c>
      <c r="K21" s="49">
        <f>RANK(J21,J$19:J$27)+COUNTIF($J$19:J21,J21)-1</f>
        <v>3</v>
      </c>
      <c r="L21" s="48"/>
    </row>
    <row r="22" spans="1:12" ht="29.45" customHeight="1">
      <c r="A22" s="25" t="s">
        <v>28</v>
      </c>
      <c r="B22" s="79">
        <f>'B_Figure 1'!B31</f>
        <v>0</v>
      </c>
      <c r="C22" s="32"/>
      <c r="D22" s="104" t="s">
        <v>52</v>
      </c>
      <c r="E22" s="104"/>
      <c r="G22" s="1" t="s">
        <v>53</v>
      </c>
      <c r="H22" s="31" t="s">
        <v>54</v>
      </c>
      <c r="I22" s="50" t="s">
        <v>55</v>
      </c>
      <c r="J22" s="85">
        <f>B36</f>
        <v>0</v>
      </c>
      <c r="K22" s="49">
        <f>RANK(J22,J$19:J$27)+COUNTIF($J$19:J22,J22)-1</f>
        <v>4</v>
      </c>
      <c r="L22" s="48"/>
    </row>
    <row r="23" spans="1:12" ht="43.5">
      <c r="A23" s="26"/>
      <c r="D23" s="9" t="s">
        <v>13</v>
      </c>
      <c r="E23" s="9" t="s">
        <v>14</v>
      </c>
      <c r="G23" s="1" t="s">
        <v>56</v>
      </c>
      <c r="H23" s="31" t="s">
        <v>57</v>
      </c>
      <c r="I23" s="50" t="s">
        <v>58</v>
      </c>
      <c r="J23" s="85">
        <f>B41</f>
        <v>0</v>
      </c>
      <c r="K23" s="49">
        <f>RANK(J23,J$19:J$27)+COUNTIF($J$19:J23,J23)-1</f>
        <v>5</v>
      </c>
      <c r="L23" s="48"/>
    </row>
    <row r="24" spans="1:12" ht="36" customHeight="1">
      <c r="A24" s="104" t="s">
        <v>59</v>
      </c>
      <c r="B24" s="104"/>
      <c r="D24" s="80" t="s">
        <v>18</v>
      </c>
      <c r="E24" s="79">
        <f>'B_Figure 1'!E29</f>
        <v>0</v>
      </c>
      <c r="G24" s="1" t="s">
        <v>60</v>
      </c>
      <c r="H24" s="31" t="s">
        <v>61</v>
      </c>
      <c r="I24" s="50" t="s">
        <v>62</v>
      </c>
      <c r="J24" s="85">
        <f>E19</f>
        <v>0</v>
      </c>
      <c r="K24" s="49">
        <f>RANK(J24,J$19:J$27)+COUNTIF($J$19:J24,J24)-1</f>
        <v>6</v>
      </c>
      <c r="L24" s="48"/>
    </row>
    <row r="25" spans="1:12" ht="30.95">
      <c r="A25" s="9" t="s">
        <v>13</v>
      </c>
      <c r="B25" s="9" t="s">
        <v>14</v>
      </c>
      <c r="D25" s="80" t="s">
        <v>20</v>
      </c>
      <c r="E25" s="79">
        <f>'B_Figure 1'!E30</f>
        <v>0</v>
      </c>
      <c r="G25" s="1" t="s">
        <v>63</v>
      </c>
      <c r="H25" s="31" t="s">
        <v>64</v>
      </c>
      <c r="I25" s="50" t="s">
        <v>65</v>
      </c>
      <c r="J25" s="85">
        <f>E24</f>
        <v>0</v>
      </c>
      <c r="K25" s="49">
        <f>RANK(J25,J$19:J$27)+COUNTIF($J$19:J25,J25)-1</f>
        <v>7</v>
      </c>
      <c r="L25" s="48"/>
    </row>
    <row r="26" spans="1:12" ht="38.1" customHeight="1">
      <c r="A26" s="80" t="s">
        <v>18</v>
      </c>
      <c r="B26" s="79">
        <f>'B_Figure 1'!B35</f>
        <v>0</v>
      </c>
      <c r="D26" s="81"/>
      <c r="E26" s="82"/>
      <c r="G26" s="1" t="s">
        <v>66</v>
      </c>
      <c r="H26" s="31" t="s">
        <v>67</v>
      </c>
      <c r="I26" s="50" t="s">
        <v>68</v>
      </c>
      <c r="J26" s="85">
        <f>E29</f>
        <v>0</v>
      </c>
      <c r="K26" s="49">
        <f>RANK(J26,J$19:J$27)+COUNTIF($J$19:J26,J26)-1</f>
        <v>8</v>
      </c>
      <c r="L26" s="48"/>
    </row>
    <row r="27" spans="1:12" ht="30.95" customHeight="1">
      <c r="A27" s="80" t="s">
        <v>20</v>
      </c>
      <c r="B27" s="79">
        <f>'B_Figure 1'!B36</f>
        <v>0</v>
      </c>
      <c r="D27" s="108" t="s">
        <v>69</v>
      </c>
      <c r="E27" s="108"/>
      <c r="G27" s="1" t="s">
        <v>70</v>
      </c>
      <c r="H27" s="31" t="s">
        <v>71</v>
      </c>
      <c r="I27" s="50" t="s">
        <v>72</v>
      </c>
      <c r="J27" s="85">
        <f>E34</f>
        <v>0</v>
      </c>
      <c r="K27" s="49">
        <f>RANK(J27,J$19:J$27)+COUNTIF($J$19:J27,J27)-1</f>
        <v>9</v>
      </c>
      <c r="L27" s="48"/>
    </row>
    <row r="28" spans="1:12">
      <c r="A28" s="82"/>
      <c r="B28" s="82"/>
      <c r="D28" s="83" t="s">
        <v>13</v>
      </c>
      <c r="E28" s="83" t="s">
        <v>14</v>
      </c>
    </row>
    <row r="29" spans="1:12" ht="29.45" customHeight="1">
      <c r="A29" s="108" t="s">
        <v>73</v>
      </c>
      <c r="B29" s="108"/>
      <c r="D29" s="80" t="s">
        <v>18</v>
      </c>
      <c r="E29" s="79">
        <f>'B_Figure 1'!E34</f>
        <v>0</v>
      </c>
    </row>
    <row r="30" spans="1:12" ht="30.95">
      <c r="A30" s="83" t="s">
        <v>13</v>
      </c>
      <c r="B30" s="83" t="s">
        <v>14</v>
      </c>
      <c r="D30" s="80" t="s">
        <v>20</v>
      </c>
      <c r="E30" s="79">
        <f>'B_Figure 1'!E35</f>
        <v>0</v>
      </c>
    </row>
    <row r="31" spans="1:12" ht="30.95">
      <c r="A31" s="80" t="s">
        <v>18</v>
      </c>
      <c r="B31" s="79">
        <f>'B_Figure 1'!B40</f>
        <v>0</v>
      </c>
      <c r="D31" s="81"/>
      <c r="E31" s="82"/>
    </row>
    <row r="32" spans="1:12" ht="30.6" customHeight="1">
      <c r="A32" s="80" t="s">
        <v>20</v>
      </c>
      <c r="B32" s="79">
        <f>'B_Figure 1'!B41</f>
        <v>0</v>
      </c>
      <c r="D32" s="108" t="s">
        <v>74</v>
      </c>
      <c r="E32" s="108"/>
    </row>
    <row r="33" spans="1:5">
      <c r="A33" s="82"/>
      <c r="B33" s="82"/>
      <c r="D33" s="83" t="s">
        <v>13</v>
      </c>
      <c r="E33" s="83" t="s">
        <v>14</v>
      </c>
    </row>
    <row r="34" spans="1:5" ht="33" customHeight="1">
      <c r="A34" s="108" t="s">
        <v>75</v>
      </c>
      <c r="B34" s="108"/>
      <c r="D34" s="80" t="s">
        <v>18</v>
      </c>
      <c r="E34" s="79">
        <f>'B_Figure 1'!E40</f>
        <v>0</v>
      </c>
    </row>
    <row r="35" spans="1:5" ht="30.95">
      <c r="A35" s="83" t="s">
        <v>13</v>
      </c>
      <c r="B35" s="83" t="s">
        <v>14</v>
      </c>
      <c r="D35" s="80" t="s">
        <v>20</v>
      </c>
      <c r="E35" s="79">
        <f>'B_Figure 1'!E41</f>
        <v>0</v>
      </c>
    </row>
    <row r="36" spans="1:5" ht="30.95">
      <c r="A36" s="80" t="s">
        <v>18</v>
      </c>
      <c r="B36" s="79">
        <f>'B_Figure 1'!B45</f>
        <v>0</v>
      </c>
    </row>
    <row r="37" spans="1:5" ht="30.95">
      <c r="A37" s="80" t="s">
        <v>20</v>
      </c>
      <c r="B37" s="79">
        <f>'B_Figure 1'!B46</f>
        <v>0</v>
      </c>
    </row>
    <row r="38" spans="1:5">
      <c r="A38" s="82"/>
      <c r="B38" s="82"/>
    </row>
    <row r="39" spans="1:5" ht="35.450000000000003" customHeight="1">
      <c r="A39" s="108" t="s">
        <v>76</v>
      </c>
      <c r="B39" s="108"/>
    </row>
    <row r="40" spans="1:5">
      <c r="A40" s="83" t="s">
        <v>13</v>
      </c>
      <c r="B40" s="83" t="s">
        <v>14</v>
      </c>
    </row>
    <row r="41" spans="1:5" ht="30.95">
      <c r="A41" s="80" t="s">
        <v>18</v>
      </c>
      <c r="B41" s="79">
        <f>'B_Figure 1'!E19</f>
        <v>0</v>
      </c>
    </row>
    <row r="42" spans="1:5" ht="30.95">
      <c r="A42" s="80" t="s">
        <v>20</v>
      </c>
      <c r="B42" s="79">
        <f>'B_Figure 1'!E20</f>
        <v>0</v>
      </c>
    </row>
    <row r="44" spans="1:5" ht="27.6" customHeight="1"/>
  </sheetData>
  <mergeCells count="10">
    <mergeCell ref="G17:K17"/>
    <mergeCell ref="A24:B24"/>
    <mergeCell ref="A34:B34"/>
    <mergeCell ref="D32:E32"/>
    <mergeCell ref="A39:B39"/>
    <mergeCell ref="D17:E17"/>
    <mergeCell ref="D22:E22"/>
    <mergeCell ref="D27:E27"/>
    <mergeCell ref="A17:B17"/>
    <mergeCell ref="A29:B29"/>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20676-506A-4D09-B955-41112D8916D5}">
  <dimension ref="A1:M53"/>
  <sheetViews>
    <sheetView topLeftCell="A25" zoomScaleNormal="100" zoomScaleSheetLayoutView="80" workbookViewId="0">
      <selection activeCell="I29" sqref="I29:J29"/>
    </sheetView>
  </sheetViews>
  <sheetFormatPr defaultRowHeight="14.45"/>
  <cols>
    <col min="1" max="1" width="31" style="11" customWidth="1"/>
    <col min="2" max="6" width="13" style="17" customWidth="1"/>
    <col min="7" max="7" width="5.5703125" style="11" customWidth="1"/>
    <col min="8" max="8" width="33.7109375" style="11" customWidth="1"/>
    <col min="9" max="9" width="13.140625" style="17" customWidth="1"/>
    <col min="10" max="10" width="12.5703125" style="11" customWidth="1"/>
    <col min="11" max="13" width="11.140625" customWidth="1"/>
  </cols>
  <sheetData>
    <row r="1" spans="1:13" ht="15.6">
      <c r="A1" s="47" t="s">
        <v>77</v>
      </c>
      <c r="B1" s="35"/>
      <c r="C1" s="35"/>
      <c r="D1" s="35"/>
      <c r="E1" s="35"/>
      <c r="F1" s="35"/>
      <c r="G1" s="35"/>
      <c r="H1"/>
      <c r="I1"/>
      <c r="J1"/>
    </row>
    <row r="3" spans="1:13" ht="18" customHeight="1">
      <c r="H3" s="40" t="s">
        <v>36</v>
      </c>
      <c r="I3" s="40"/>
      <c r="J3" s="40"/>
      <c r="K3" s="40"/>
      <c r="L3" s="40"/>
      <c r="M3" s="40"/>
    </row>
    <row r="4" spans="1:13">
      <c r="H4" s="9" t="s">
        <v>13</v>
      </c>
      <c r="I4" s="9" t="str">
        <f>A14</f>
        <v>Group 1</v>
      </c>
      <c r="J4" s="9" t="str">
        <f>A15</f>
        <v>Group 2</v>
      </c>
      <c r="K4" s="9" t="str">
        <f>A16</f>
        <v>Group 3</v>
      </c>
      <c r="L4" s="9" t="str">
        <f>A17</f>
        <v>Group 4</v>
      </c>
      <c r="M4" s="9" t="str">
        <f>A18</f>
        <v>Group 5</v>
      </c>
    </row>
    <row r="5" spans="1:13" ht="30.95">
      <c r="H5" s="33" t="s">
        <v>18</v>
      </c>
      <c r="I5" s="79">
        <v>0</v>
      </c>
      <c r="J5" s="79">
        <v>0</v>
      </c>
      <c r="K5" s="79">
        <v>0</v>
      </c>
      <c r="L5" s="79">
        <v>0</v>
      </c>
      <c r="M5" s="79">
        <v>0</v>
      </c>
    </row>
    <row r="6" spans="1:13" ht="30.95">
      <c r="H6" s="33" t="s">
        <v>20</v>
      </c>
      <c r="I6" s="79">
        <v>0</v>
      </c>
      <c r="J6" s="79">
        <v>0</v>
      </c>
      <c r="K6" s="79">
        <v>0</v>
      </c>
      <c r="L6" s="79">
        <v>0</v>
      </c>
      <c r="M6" s="79">
        <v>0</v>
      </c>
    </row>
    <row r="8" spans="1:13" ht="21.6" customHeight="1">
      <c r="H8" s="40" t="s">
        <v>52</v>
      </c>
      <c r="I8" s="40"/>
      <c r="J8" s="40"/>
      <c r="K8" s="40"/>
      <c r="L8" s="40"/>
      <c r="M8" s="40"/>
    </row>
    <row r="9" spans="1:13">
      <c r="H9" s="9" t="s">
        <v>13</v>
      </c>
      <c r="I9" s="9" t="str">
        <f>A14</f>
        <v>Group 1</v>
      </c>
      <c r="J9" s="9" t="str">
        <f>A15</f>
        <v>Group 2</v>
      </c>
      <c r="K9" s="9" t="str">
        <f>A16</f>
        <v>Group 3</v>
      </c>
      <c r="L9" s="9" t="str">
        <f>A17</f>
        <v>Group 4</v>
      </c>
      <c r="M9" s="9" t="str">
        <f>A18</f>
        <v>Group 5</v>
      </c>
    </row>
    <row r="10" spans="1:13" ht="30.95">
      <c r="H10" s="33" t="s">
        <v>18</v>
      </c>
      <c r="I10" s="79">
        <v>0</v>
      </c>
      <c r="J10" s="79">
        <v>0</v>
      </c>
      <c r="K10" s="79">
        <v>0</v>
      </c>
      <c r="L10" s="79">
        <v>0</v>
      </c>
      <c r="M10" s="79">
        <v>0</v>
      </c>
    </row>
    <row r="11" spans="1:13" ht="30.95">
      <c r="H11" s="33" t="s">
        <v>20</v>
      </c>
      <c r="I11" s="79">
        <v>0</v>
      </c>
      <c r="J11" s="79">
        <v>0</v>
      </c>
      <c r="K11" s="79">
        <v>0</v>
      </c>
      <c r="L11" s="79">
        <v>0</v>
      </c>
      <c r="M11" s="79">
        <v>0</v>
      </c>
    </row>
    <row r="13" spans="1:13" ht="30" customHeight="1">
      <c r="A13" s="39" t="s">
        <v>78</v>
      </c>
      <c r="H13" s="40" t="s">
        <v>69</v>
      </c>
      <c r="I13" s="40"/>
      <c r="J13" s="40"/>
      <c r="K13" s="40"/>
      <c r="L13" s="40"/>
      <c r="M13" s="40"/>
    </row>
    <row r="14" spans="1:13">
      <c r="A14" s="38" t="s">
        <v>79</v>
      </c>
      <c r="H14" s="9" t="s">
        <v>13</v>
      </c>
      <c r="I14" s="9" t="str">
        <f>A14</f>
        <v>Group 1</v>
      </c>
      <c r="J14" s="9" t="str">
        <f>A15</f>
        <v>Group 2</v>
      </c>
      <c r="K14" s="9" t="str">
        <f>A16</f>
        <v>Group 3</v>
      </c>
      <c r="L14" s="9" t="str">
        <f>A17</f>
        <v>Group 4</v>
      </c>
      <c r="M14" s="9" t="str">
        <f>A18</f>
        <v>Group 5</v>
      </c>
    </row>
    <row r="15" spans="1:13" ht="30.95">
      <c r="A15" s="38" t="s">
        <v>80</v>
      </c>
      <c r="H15" s="33" t="s">
        <v>18</v>
      </c>
      <c r="I15" s="79">
        <v>0</v>
      </c>
      <c r="J15" s="79">
        <v>0</v>
      </c>
      <c r="K15" s="79">
        <v>0</v>
      </c>
      <c r="L15" s="79">
        <v>0</v>
      </c>
      <c r="M15" s="79">
        <v>0</v>
      </c>
    </row>
    <row r="16" spans="1:13" ht="45" customHeight="1">
      <c r="A16" s="38" t="s">
        <v>81</v>
      </c>
      <c r="H16" s="33" t="s">
        <v>20</v>
      </c>
      <c r="I16" s="79">
        <v>0</v>
      </c>
      <c r="J16" s="79">
        <v>0</v>
      </c>
      <c r="K16" s="79">
        <v>0</v>
      </c>
      <c r="L16" s="79">
        <v>0</v>
      </c>
      <c r="M16" s="79">
        <v>0</v>
      </c>
    </row>
    <row r="17" spans="1:13" ht="24.6" customHeight="1">
      <c r="A17" s="38" t="s">
        <v>82</v>
      </c>
    </row>
    <row r="18" spans="1:13" ht="15.6" customHeight="1">
      <c r="A18" s="38" t="s">
        <v>83</v>
      </c>
      <c r="H18" s="40" t="s">
        <v>74</v>
      </c>
      <c r="I18" s="40"/>
      <c r="J18" s="40"/>
      <c r="K18" s="40"/>
      <c r="L18" s="40"/>
      <c r="M18" s="40"/>
    </row>
    <row r="19" spans="1:13">
      <c r="H19" s="9" t="s">
        <v>13</v>
      </c>
      <c r="I19" s="9" t="str">
        <f>A14</f>
        <v>Group 1</v>
      </c>
      <c r="J19" s="9" t="str">
        <f>A15</f>
        <v>Group 2</v>
      </c>
      <c r="K19" s="9" t="str">
        <f>A16</f>
        <v>Group 3</v>
      </c>
      <c r="L19" s="9" t="str">
        <f>A17</f>
        <v>Group 4</v>
      </c>
      <c r="M19" s="9" t="str">
        <f>A18</f>
        <v>Group 5</v>
      </c>
    </row>
    <row r="20" spans="1:13" ht="30.95">
      <c r="A20" s="40" t="s">
        <v>35</v>
      </c>
      <c r="B20" s="40"/>
      <c r="C20" s="40"/>
      <c r="D20" s="40"/>
      <c r="E20" s="40"/>
      <c r="F20" s="40"/>
      <c r="H20" s="33" t="s">
        <v>18</v>
      </c>
      <c r="I20" s="79">
        <v>0</v>
      </c>
      <c r="J20" s="79">
        <v>0</v>
      </c>
      <c r="K20" s="79">
        <v>0</v>
      </c>
      <c r="L20" s="79">
        <v>0</v>
      </c>
      <c r="M20" s="79">
        <v>0</v>
      </c>
    </row>
    <row r="21" spans="1:13" ht="30.95" customHeight="1">
      <c r="A21" s="41" t="s">
        <v>13</v>
      </c>
      <c r="B21" s="9" t="str">
        <f>A14</f>
        <v>Group 1</v>
      </c>
      <c r="C21" s="9" t="str">
        <f>A15</f>
        <v>Group 2</v>
      </c>
      <c r="D21" s="9" t="str">
        <f>A16</f>
        <v>Group 3</v>
      </c>
      <c r="E21" s="9" t="str">
        <f>A17</f>
        <v>Group 4</v>
      </c>
      <c r="F21" s="9" t="str">
        <f>A18</f>
        <v>Group 5</v>
      </c>
      <c r="H21" s="33" t="s">
        <v>20</v>
      </c>
      <c r="I21" s="79">
        <v>0</v>
      </c>
      <c r="J21" s="79">
        <v>0</v>
      </c>
      <c r="K21" s="79">
        <v>0</v>
      </c>
      <c r="L21" s="79">
        <v>0</v>
      </c>
      <c r="M21" s="79">
        <v>0</v>
      </c>
    </row>
    <row r="22" spans="1:13" ht="33.6" customHeight="1">
      <c r="A22" s="36" t="s">
        <v>25</v>
      </c>
      <c r="B22" s="79">
        <v>0</v>
      </c>
      <c r="C22" s="79">
        <v>0</v>
      </c>
      <c r="D22" s="79">
        <v>0</v>
      </c>
      <c r="E22" s="79">
        <v>0</v>
      </c>
      <c r="F22" s="79">
        <v>0</v>
      </c>
    </row>
    <row r="23" spans="1:13" ht="28.5" customHeight="1">
      <c r="A23" s="25" t="s">
        <v>26</v>
      </c>
      <c r="B23" s="79">
        <v>0</v>
      </c>
      <c r="C23" s="79">
        <v>0</v>
      </c>
      <c r="D23" s="79">
        <v>0</v>
      </c>
      <c r="E23" s="79">
        <v>0</v>
      </c>
      <c r="F23" s="79">
        <v>0</v>
      </c>
      <c r="H23" s="37" t="s">
        <v>37</v>
      </c>
      <c r="I23" s="34"/>
      <c r="J23" s="34"/>
    </row>
    <row r="24" spans="1:13" ht="59.1" customHeight="1">
      <c r="A24" s="25" t="s">
        <v>27</v>
      </c>
      <c r="B24" s="79">
        <v>0</v>
      </c>
      <c r="C24" s="79">
        <v>0</v>
      </c>
      <c r="D24" s="79">
        <v>0</v>
      </c>
      <c r="E24" s="79">
        <v>0</v>
      </c>
      <c r="F24" s="79">
        <v>0</v>
      </c>
      <c r="H24" s="9" t="s">
        <v>15</v>
      </c>
      <c r="I24" s="110" t="s">
        <v>84</v>
      </c>
      <c r="J24" s="110"/>
    </row>
    <row r="25" spans="1:13" ht="30.95">
      <c r="A25" s="25" t="s">
        <v>28</v>
      </c>
      <c r="B25" s="79">
        <v>0</v>
      </c>
      <c r="C25" s="79">
        <v>0</v>
      </c>
      <c r="D25" s="79">
        <v>0</v>
      </c>
      <c r="E25" s="79">
        <v>0</v>
      </c>
      <c r="F25" s="79">
        <v>0</v>
      </c>
      <c r="H25" s="18" t="str">
        <f>A14</f>
        <v>Group 1</v>
      </c>
      <c r="I25" s="109">
        <v>0</v>
      </c>
      <c r="J25" s="109"/>
    </row>
    <row r="26" spans="1:13" ht="15.6">
      <c r="A26" s="26"/>
      <c r="H26" s="18" t="str">
        <f>A15</f>
        <v>Group 2</v>
      </c>
      <c r="I26" s="109">
        <v>0</v>
      </c>
      <c r="J26" s="109"/>
    </row>
    <row r="27" spans="1:13" ht="46.5" customHeight="1">
      <c r="A27" s="40" t="s">
        <v>59</v>
      </c>
      <c r="B27" s="27"/>
      <c r="C27" s="27"/>
      <c r="D27" s="27"/>
      <c r="E27" s="27"/>
      <c r="F27" s="27"/>
      <c r="H27" s="18" t="str">
        <f>A16</f>
        <v>Group 3</v>
      </c>
      <c r="I27" s="109">
        <v>0</v>
      </c>
      <c r="J27" s="109"/>
    </row>
    <row r="28" spans="1:13" ht="29.45" customHeight="1">
      <c r="A28" s="41" t="s">
        <v>13</v>
      </c>
      <c r="B28" s="9" t="str">
        <f>A14</f>
        <v>Group 1</v>
      </c>
      <c r="C28" s="9" t="str">
        <f>A15</f>
        <v>Group 2</v>
      </c>
      <c r="D28" s="9" t="str">
        <f>A16</f>
        <v>Group 3</v>
      </c>
      <c r="E28" s="9" t="str">
        <f>A17</f>
        <v>Group 4</v>
      </c>
      <c r="F28" s="9" t="str">
        <f>A18</f>
        <v>Group 5</v>
      </c>
      <c r="G28" s="32"/>
      <c r="H28" s="18" t="str">
        <f>A17</f>
        <v>Group 4</v>
      </c>
      <c r="I28" s="109">
        <v>0</v>
      </c>
      <c r="J28" s="109"/>
    </row>
    <row r="29" spans="1:13" ht="33" customHeight="1">
      <c r="A29" s="25" t="s">
        <v>18</v>
      </c>
      <c r="B29" s="79">
        <v>0</v>
      </c>
      <c r="C29" s="79">
        <v>0</v>
      </c>
      <c r="D29" s="79">
        <v>0</v>
      </c>
      <c r="E29" s="79">
        <v>0</v>
      </c>
      <c r="F29" s="79">
        <v>0</v>
      </c>
      <c r="H29" s="18" t="str">
        <f>A18</f>
        <v>Group 5</v>
      </c>
      <c r="I29" s="109">
        <v>0</v>
      </c>
      <c r="J29" s="109"/>
    </row>
    <row r="30" spans="1:13" ht="35.450000000000003" customHeight="1">
      <c r="A30" s="25" t="s">
        <v>20</v>
      </c>
      <c r="B30" s="79">
        <v>0</v>
      </c>
      <c r="C30" s="79">
        <v>0</v>
      </c>
      <c r="D30" s="79">
        <v>0</v>
      </c>
      <c r="E30" s="79">
        <v>0</v>
      </c>
      <c r="F30" s="79">
        <v>0</v>
      </c>
      <c r="K30" s="11"/>
      <c r="L30" s="11"/>
      <c r="M30" s="11"/>
    </row>
    <row r="31" spans="1:13">
      <c r="K31" s="11"/>
      <c r="L31" s="11"/>
      <c r="M31" s="11"/>
    </row>
    <row r="32" spans="1:13" ht="33.6" customHeight="1">
      <c r="A32" s="40" t="s">
        <v>85</v>
      </c>
      <c r="B32" s="28"/>
      <c r="C32" s="28"/>
      <c r="D32" s="28"/>
      <c r="E32" s="28"/>
      <c r="F32" s="28"/>
    </row>
    <row r="33" spans="1:6" ht="30.95" customHeight="1">
      <c r="A33" s="41" t="s">
        <v>13</v>
      </c>
      <c r="B33" s="9" t="str">
        <f>A14</f>
        <v>Group 1</v>
      </c>
      <c r="C33" s="9" t="str">
        <f>A15</f>
        <v>Group 2</v>
      </c>
      <c r="D33" s="9" t="str">
        <f>A16</f>
        <v>Group 3</v>
      </c>
      <c r="E33" s="9" t="str">
        <f>A17</f>
        <v>Group 4</v>
      </c>
      <c r="F33" s="9" t="str">
        <f>A18</f>
        <v>Group 5</v>
      </c>
    </row>
    <row r="34" spans="1:6" ht="30.95">
      <c r="A34" s="25" t="s">
        <v>18</v>
      </c>
      <c r="B34" s="79">
        <v>0</v>
      </c>
      <c r="C34" s="79">
        <v>0</v>
      </c>
      <c r="D34" s="79">
        <v>0</v>
      </c>
      <c r="E34" s="79">
        <v>0</v>
      </c>
      <c r="F34" s="79">
        <v>0</v>
      </c>
    </row>
    <row r="35" spans="1:6" s="11" customFormat="1" ht="39.950000000000003" customHeight="1">
      <c r="A35" s="25" t="s">
        <v>20</v>
      </c>
      <c r="B35" s="79">
        <v>0</v>
      </c>
      <c r="C35" s="79">
        <v>0</v>
      </c>
      <c r="D35" s="79">
        <v>0</v>
      </c>
      <c r="E35" s="79">
        <v>0</v>
      </c>
      <c r="F35" s="79">
        <v>0</v>
      </c>
    </row>
    <row r="36" spans="1:6" s="11" customFormat="1">
      <c r="B36" s="17"/>
      <c r="C36" s="17"/>
      <c r="D36" s="17"/>
      <c r="E36" s="17"/>
      <c r="F36" s="17"/>
    </row>
    <row r="37" spans="1:6" s="11" customFormat="1" ht="15.6">
      <c r="A37" s="40" t="s">
        <v>75</v>
      </c>
      <c r="B37" s="27"/>
      <c r="C37" s="27"/>
      <c r="D37" s="27"/>
      <c r="E37" s="27"/>
      <c r="F37" s="27"/>
    </row>
    <row r="38" spans="1:6" s="11" customFormat="1" ht="15.6" customHeight="1">
      <c r="A38" s="41" t="s">
        <v>13</v>
      </c>
      <c r="B38" s="9" t="str">
        <f>A14</f>
        <v>Group 1</v>
      </c>
      <c r="C38" s="9" t="str">
        <f>A15</f>
        <v>Group 2</v>
      </c>
      <c r="D38" s="9" t="str">
        <f>A16</f>
        <v>Group 3</v>
      </c>
      <c r="E38" s="9" t="str">
        <f>A17</f>
        <v>Group 4</v>
      </c>
      <c r="F38" s="9" t="str">
        <f>A18</f>
        <v>Group 5</v>
      </c>
    </row>
    <row r="39" spans="1:6" s="11" customFormat="1" ht="30.95">
      <c r="A39" s="25" t="s">
        <v>18</v>
      </c>
      <c r="B39" s="79">
        <v>0</v>
      </c>
      <c r="C39" s="79">
        <v>0</v>
      </c>
      <c r="D39" s="79">
        <v>0</v>
      </c>
      <c r="E39" s="79">
        <v>0</v>
      </c>
      <c r="F39" s="79">
        <v>0</v>
      </c>
    </row>
    <row r="40" spans="1:6" s="11" customFormat="1" ht="38.25" customHeight="1">
      <c r="A40" s="25" t="s">
        <v>20</v>
      </c>
      <c r="B40" s="79">
        <v>0</v>
      </c>
      <c r="C40" s="79">
        <v>0</v>
      </c>
      <c r="D40" s="79">
        <v>0</v>
      </c>
      <c r="E40" s="79">
        <v>0</v>
      </c>
      <c r="F40" s="79">
        <v>0</v>
      </c>
    </row>
    <row r="41" spans="1:6" s="11" customFormat="1">
      <c r="B41" s="17"/>
      <c r="C41" s="17"/>
      <c r="D41" s="17"/>
      <c r="E41" s="17"/>
      <c r="F41" s="17"/>
    </row>
    <row r="42" spans="1:6" s="11" customFormat="1" ht="15.6">
      <c r="A42" s="40" t="s">
        <v>76</v>
      </c>
      <c r="B42" s="27"/>
      <c r="C42" s="27"/>
      <c r="D42" s="27"/>
      <c r="E42" s="27"/>
      <c r="F42" s="27"/>
    </row>
    <row r="43" spans="1:6" s="11" customFormat="1">
      <c r="A43" s="41" t="s">
        <v>13</v>
      </c>
      <c r="B43" s="9" t="str">
        <f>A14</f>
        <v>Group 1</v>
      </c>
      <c r="C43" s="9" t="str">
        <f>A15</f>
        <v>Group 2</v>
      </c>
      <c r="D43" s="9" t="str">
        <f>A16</f>
        <v>Group 3</v>
      </c>
      <c r="E43" s="9" t="str">
        <f>A17</f>
        <v>Group 4</v>
      </c>
      <c r="F43" s="9" t="str">
        <f>A18</f>
        <v>Group 5</v>
      </c>
    </row>
    <row r="44" spans="1:6" s="11" customFormat="1" ht="15.95" customHeight="1">
      <c r="A44" s="25" t="s">
        <v>18</v>
      </c>
      <c r="B44" s="79">
        <v>0</v>
      </c>
      <c r="C44" s="79">
        <v>0</v>
      </c>
      <c r="D44" s="79">
        <v>0</v>
      </c>
      <c r="E44" s="79">
        <v>0</v>
      </c>
      <c r="F44" s="79">
        <v>0</v>
      </c>
    </row>
    <row r="45" spans="1:6" s="11" customFormat="1" ht="28.5" customHeight="1">
      <c r="A45" s="25" t="s">
        <v>20</v>
      </c>
      <c r="B45" s="79">
        <v>0</v>
      </c>
      <c r="C45" s="79">
        <v>0</v>
      </c>
      <c r="D45" s="79">
        <v>0</v>
      </c>
      <c r="E45" s="79">
        <v>0</v>
      </c>
      <c r="F45" s="79">
        <v>0</v>
      </c>
    </row>
    <row r="46" spans="1:6" s="11" customFormat="1" ht="31.5" customHeight="1"/>
    <row r="47" spans="1:6" s="11" customFormat="1"/>
    <row r="48" spans="1:6" s="11" customFormat="1"/>
    <row r="49" spans="2:13" s="11" customFormat="1">
      <c r="B49" s="17"/>
      <c r="C49" s="17"/>
      <c r="D49" s="17"/>
      <c r="E49" s="17"/>
      <c r="F49" s="17"/>
    </row>
    <row r="50" spans="2:13" s="11" customFormat="1" ht="27.6" customHeight="1">
      <c r="B50" s="17"/>
      <c r="C50" s="17"/>
      <c r="D50" s="17"/>
      <c r="E50" s="17"/>
      <c r="F50" s="17"/>
      <c r="K50"/>
      <c r="L50"/>
      <c r="M50"/>
    </row>
    <row r="51" spans="2:13" s="11" customFormat="1">
      <c r="B51" s="17"/>
      <c r="C51" s="17"/>
      <c r="D51" s="17"/>
      <c r="E51" s="17"/>
      <c r="F51" s="17"/>
      <c r="K51"/>
      <c r="L51"/>
      <c r="M51"/>
    </row>
    <row r="52" spans="2:13" s="11" customFormat="1">
      <c r="B52" s="17"/>
      <c r="C52" s="17"/>
      <c r="D52" s="17"/>
      <c r="E52" s="17"/>
      <c r="F52" s="17"/>
      <c r="I52" s="17"/>
      <c r="K52"/>
      <c r="L52"/>
      <c r="M52"/>
    </row>
    <row r="53" spans="2:13" s="11" customFormat="1">
      <c r="B53" s="17"/>
      <c r="C53" s="17"/>
      <c r="D53" s="17"/>
      <c r="E53" s="17"/>
      <c r="F53" s="17"/>
      <c r="I53" s="17"/>
      <c r="K53"/>
      <c r="L53"/>
      <c r="M53"/>
    </row>
  </sheetData>
  <mergeCells count="6">
    <mergeCell ref="I29:J29"/>
    <mergeCell ref="I24:J24"/>
    <mergeCell ref="I25:J25"/>
    <mergeCell ref="I26:J26"/>
    <mergeCell ref="I27:J27"/>
    <mergeCell ref="I28:J28"/>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4A37B-D03F-4672-A0B9-DA8ED4069495}">
  <dimension ref="A1:K70"/>
  <sheetViews>
    <sheetView topLeftCell="C1" zoomScale="70" zoomScaleNormal="70" workbookViewId="0">
      <selection activeCell="J24" sqref="J24"/>
    </sheetView>
  </sheetViews>
  <sheetFormatPr defaultRowHeight="14.45"/>
  <cols>
    <col min="1" max="1" width="38.5703125" style="11" customWidth="1"/>
    <col min="2" max="2" width="50.28515625" style="11" customWidth="1"/>
    <col min="3" max="3" width="8.7109375" style="11"/>
    <col min="4" max="4" width="40.85546875" style="11" customWidth="1"/>
    <col min="5" max="5" width="43.140625" style="11" customWidth="1"/>
    <col min="7" max="7" width="35.85546875" style="11" customWidth="1"/>
    <col min="8" max="8" width="47.140625" style="11" customWidth="1"/>
    <col min="9" max="9" width="26.85546875" customWidth="1"/>
    <col min="10" max="10" width="27.42578125" customWidth="1"/>
    <col min="11" max="11" width="49.140625" style="11" customWidth="1"/>
  </cols>
  <sheetData>
    <row r="1" spans="1:10" ht="18.600000000000001">
      <c r="A1" s="61" t="s">
        <v>86</v>
      </c>
      <c r="B1" s="16"/>
      <c r="C1" s="16"/>
      <c r="D1" s="16"/>
      <c r="E1" s="16"/>
      <c r="F1" s="16"/>
      <c r="G1" s="16"/>
      <c r="H1" s="16"/>
      <c r="I1" s="16"/>
      <c r="J1" s="16"/>
    </row>
    <row r="23" spans="1:11" ht="40.5" customHeight="1" thickBot="1"/>
    <row r="24" spans="1:11" ht="61.5" customHeight="1">
      <c r="A24" s="57" t="s">
        <v>87</v>
      </c>
      <c r="B24" s="58" t="s">
        <v>14</v>
      </c>
      <c r="D24" s="54" t="s">
        <v>88</v>
      </c>
      <c r="E24" s="55" t="s">
        <v>14</v>
      </c>
      <c r="G24" s="51" t="s">
        <v>89</v>
      </c>
      <c r="H24" s="52" t="s">
        <v>14</v>
      </c>
      <c r="J24" s="73" t="s">
        <v>90</v>
      </c>
      <c r="K24" s="74" t="s">
        <v>91</v>
      </c>
    </row>
    <row r="25" spans="1:11" ht="15.6">
      <c r="A25" s="59" t="s">
        <v>92</v>
      </c>
      <c r="B25" s="87">
        <v>0</v>
      </c>
      <c r="D25" s="56" t="s">
        <v>92</v>
      </c>
      <c r="E25" s="88">
        <v>0</v>
      </c>
      <c r="G25" s="53" t="s">
        <v>93</v>
      </c>
      <c r="H25" s="89">
        <v>0</v>
      </c>
      <c r="J25" s="75" t="s">
        <v>94</v>
      </c>
      <c r="K25" s="90">
        <v>0</v>
      </c>
    </row>
    <row r="26" spans="1:11" ht="15.6">
      <c r="A26" s="59" t="s">
        <v>95</v>
      </c>
      <c r="B26" s="87">
        <v>0</v>
      </c>
      <c r="D26" s="56" t="s">
        <v>95</v>
      </c>
      <c r="E26" s="88">
        <v>0</v>
      </c>
      <c r="G26" s="53" t="s">
        <v>96</v>
      </c>
      <c r="H26" s="89">
        <v>0</v>
      </c>
      <c r="J26" s="75" t="s">
        <v>97</v>
      </c>
      <c r="K26" s="90">
        <v>0</v>
      </c>
    </row>
    <row r="27" spans="1:11" ht="15.6">
      <c r="A27" s="59" t="s">
        <v>98</v>
      </c>
      <c r="B27" s="87">
        <v>0</v>
      </c>
      <c r="D27" s="56" t="s">
        <v>99</v>
      </c>
      <c r="E27" s="88">
        <v>0</v>
      </c>
      <c r="G27" s="53" t="s">
        <v>100</v>
      </c>
      <c r="H27" s="89">
        <v>0</v>
      </c>
      <c r="J27" s="75" t="s">
        <v>101</v>
      </c>
      <c r="K27" s="90">
        <v>0</v>
      </c>
    </row>
    <row r="28" spans="1:11" ht="15.6">
      <c r="A28" s="59" t="s">
        <v>102</v>
      </c>
      <c r="B28" s="87">
        <v>0</v>
      </c>
      <c r="D28" s="32"/>
      <c r="E28" s="62"/>
      <c r="G28" s="32"/>
      <c r="H28" s="62"/>
      <c r="J28" s="75" t="s">
        <v>103</v>
      </c>
      <c r="K28" s="90">
        <v>0</v>
      </c>
    </row>
    <row r="29" spans="1:11" ht="46.5">
      <c r="A29" s="32"/>
      <c r="B29" s="62"/>
      <c r="D29" s="54" t="s">
        <v>104</v>
      </c>
      <c r="E29" s="55" t="s">
        <v>14</v>
      </c>
      <c r="G29" s="51" t="s">
        <v>105</v>
      </c>
      <c r="H29" s="52" t="s">
        <v>14</v>
      </c>
      <c r="J29" s="75" t="s">
        <v>106</v>
      </c>
      <c r="K29" s="90">
        <v>0</v>
      </c>
    </row>
    <row r="30" spans="1:11" ht="47.1" thickBot="1">
      <c r="A30" s="57" t="s">
        <v>107</v>
      </c>
      <c r="B30" s="58" t="s">
        <v>14</v>
      </c>
      <c r="D30" s="56" t="s">
        <v>108</v>
      </c>
      <c r="E30" s="88">
        <v>0</v>
      </c>
      <c r="G30" s="53" t="s">
        <v>93</v>
      </c>
      <c r="H30" s="89">
        <v>0</v>
      </c>
      <c r="J30" s="76" t="s">
        <v>109</v>
      </c>
      <c r="K30" s="90">
        <v>0</v>
      </c>
    </row>
    <row r="31" spans="1:11" ht="15.6">
      <c r="A31" s="59" t="s">
        <v>92</v>
      </c>
      <c r="B31" s="87">
        <v>0</v>
      </c>
      <c r="D31" s="56" t="s">
        <v>110</v>
      </c>
      <c r="E31" s="88">
        <v>0</v>
      </c>
      <c r="G31" s="53" t="s">
        <v>96</v>
      </c>
      <c r="H31" s="89">
        <v>0</v>
      </c>
    </row>
    <row r="32" spans="1:11" ht="15.6">
      <c r="A32" s="59" t="s">
        <v>95</v>
      </c>
      <c r="B32" s="87">
        <v>0</v>
      </c>
      <c r="D32" s="56" t="s">
        <v>111</v>
      </c>
      <c r="E32" s="88">
        <v>0</v>
      </c>
      <c r="G32" s="53" t="s">
        <v>100</v>
      </c>
      <c r="H32" s="89">
        <v>0</v>
      </c>
    </row>
    <row r="33" spans="1:8" ht="15.6">
      <c r="A33" s="59" t="s">
        <v>98</v>
      </c>
      <c r="B33" s="87">
        <v>0</v>
      </c>
      <c r="D33" s="56" t="s">
        <v>112</v>
      </c>
      <c r="E33" s="88">
        <v>0</v>
      </c>
      <c r="G33" s="32"/>
      <c r="H33" s="62"/>
    </row>
    <row r="34" spans="1:8" ht="46.5">
      <c r="A34" s="59" t="s">
        <v>102</v>
      </c>
      <c r="B34" s="87">
        <v>0</v>
      </c>
      <c r="D34" s="56" t="s">
        <v>113</v>
      </c>
      <c r="E34" s="88">
        <v>0</v>
      </c>
      <c r="G34" s="51" t="s">
        <v>114</v>
      </c>
      <c r="H34" s="52" t="s">
        <v>14</v>
      </c>
    </row>
    <row r="35" spans="1:8" ht="15.6">
      <c r="A35" s="32"/>
      <c r="B35" s="62"/>
      <c r="D35" s="32"/>
      <c r="E35" s="62"/>
      <c r="G35" s="53" t="s">
        <v>93</v>
      </c>
      <c r="H35" s="89">
        <v>0</v>
      </c>
    </row>
    <row r="36" spans="1:8" ht="62.1">
      <c r="A36" s="57" t="s">
        <v>115</v>
      </c>
      <c r="B36" s="58" t="s">
        <v>14</v>
      </c>
      <c r="D36" s="54" t="s">
        <v>116</v>
      </c>
      <c r="E36" s="55" t="s">
        <v>14</v>
      </c>
      <c r="G36" s="53" t="s">
        <v>96</v>
      </c>
      <c r="H36" s="89">
        <v>0</v>
      </c>
    </row>
    <row r="37" spans="1:8" ht="15.6">
      <c r="A37" s="59" t="s">
        <v>92</v>
      </c>
      <c r="B37" s="87">
        <v>0</v>
      </c>
      <c r="D37" s="56" t="s">
        <v>117</v>
      </c>
      <c r="E37" s="88">
        <v>0</v>
      </c>
      <c r="G37" s="53" t="s">
        <v>100</v>
      </c>
      <c r="H37" s="89">
        <v>0</v>
      </c>
    </row>
    <row r="38" spans="1:8" ht="15.6">
      <c r="A38" s="59" t="s">
        <v>95</v>
      </c>
      <c r="B38" s="87">
        <v>0</v>
      </c>
      <c r="D38" s="56" t="s">
        <v>118</v>
      </c>
      <c r="E38" s="88">
        <v>0</v>
      </c>
      <c r="G38" s="32"/>
      <c r="H38" s="62"/>
    </row>
    <row r="39" spans="1:8" ht="30.95">
      <c r="A39" s="59" t="s">
        <v>98</v>
      </c>
      <c r="B39" s="87">
        <v>0</v>
      </c>
      <c r="D39" s="56" t="s">
        <v>119</v>
      </c>
      <c r="E39" s="88">
        <v>0</v>
      </c>
      <c r="G39" s="51" t="s">
        <v>120</v>
      </c>
      <c r="H39" s="52" t="s">
        <v>14</v>
      </c>
    </row>
    <row r="40" spans="1:8" ht="15.6">
      <c r="A40" s="59" t="s">
        <v>102</v>
      </c>
      <c r="B40" s="87">
        <v>0</v>
      </c>
      <c r="D40" s="32"/>
      <c r="E40" s="62"/>
      <c r="G40" s="53" t="s">
        <v>93</v>
      </c>
      <c r="H40" s="89">
        <v>0</v>
      </c>
    </row>
    <row r="41" spans="1:8" ht="52.5" customHeight="1">
      <c r="A41" s="32"/>
      <c r="B41" s="62"/>
      <c r="D41" s="54" t="s">
        <v>121</v>
      </c>
      <c r="E41" s="55" t="s">
        <v>14</v>
      </c>
      <c r="G41" s="53" t="s">
        <v>96</v>
      </c>
      <c r="H41" s="89">
        <v>0</v>
      </c>
    </row>
    <row r="42" spans="1:8" ht="62.1">
      <c r="A42" s="57" t="s">
        <v>122</v>
      </c>
      <c r="B42" s="58" t="s">
        <v>14</v>
      </c>
      <c r="D42" s="56" t="s">
        <v>123</v>
      </c>
      <c r="E42" s="88">
        <v>0</v>
      </c>
      <c r="G42" s="53" t="s">
        <v>100</v>
      </c>
      <c r="H42" s="89">
        <v>0</v>
      </c>
    </row>
    <row r="43" spans="1:8" ht="30.95">
      <c r="A43" s="60" t="s">
        <v>124</v>
      </c>
      <c r="B43" s="87">
        <v>0</v>
      </c>
      <c r="D43" s="56" t="s">
        <v>125</v>
      </c>
      <c r="E43" s="88">
        <v>0</v>
      </c>
      <c r="G43" s="32"/>
      <c r="H43" s="62"/>
    </row>
    <row r="44" spans="1:8" ht="46.5">
      <c r="A44" s="59" t="s">
        <v>126</v>
      </c>
      <c r="B44" s="87">
        <v>0</v>
      </c>
      <c r="G44" s="51" t="s">
        <v>127</v>
      </c>
      <c r="H44" s="52" t="s">
        <v>14</v>
      </c>
    </row>
    <row r="45" spans="1:8" ht="15.6">
      <c r="A45" s="32"/>
      <c r="B45" s="62"/>
      <c r="G45" s="53" t="s">
        <v>128</v>
      </c>
      <c r="H45" s="89">
        <v>0</v>
      </c>
    </row>
    <row r="46" spans="1:8" ht="30.95">
      <c r="A46" s="57" t="s">
        <v>129</v>
      </c>
      <c r="B46" s="58" t="s">
        <v>14</v>
      </c>
      <c r="G46" s="53" t="s">
        <v>130</v>
      </c>
      <c r="H46" s="89">
        <v>0</v>
      </c>
    </row>
    <row r="47" spans="1:8" ht="15.6">
      <c r="A47" s="59" t="s">
        <v>92</v>
      </c>
      <c r="B47" s="87">
        <v>0</v>
      </c>
      <c r="G47" s="53" t="s">
        <v>131</v>
      </c>
      <c r="H47" s="89">
        <v>0</v>
      </c>
    </row>
    <row r="48" spans="1:8" ht="15.6">
      <c r="A48" s="59" t="s">
        <v>95</v>
      </c>
      <c r="B48" s="87">
        <v>0</v>
      </c>
      <c r="G48" s="32"/>
      <c r="H48" s="62"/>
    </row>
    <row r="49" spans="1:9" ht="30.95">
      <c r="A49" s="59" t="s">
        <v>99</v>
      </c>
      <c r="B49" s="87">
        <v>0</v>
      </c>
      <c r="G49" s="51" t="s">
        <v>132</v>
      </c>
      <c r="H49" s="52" t="s">
        <v>14</v>
      </c>
    </row>
    <row r="50" spans="1:9" ht="15.6">
      <c r="A50" s="32"/>
      <c r="B50" s="62"/>
      <c r="G50" s="53" t="s">
        <v>133</v>
      </c>
      <c r="H50" s="89">
        <v>0</v>
      </c>
    </row>
    <row r="51" spans="1:9" ht="46.5">
      <c r="A51" s="57" t="s">
        <v>134</v>
      </c>
      <c r="B51" s="58" t="s">
        <v>14</v>
      </c>
      <c r="G51" s="53" t="s">
        <v>135</v>
      </c>
      <c r="H51" s="89">
        <v>0</v>
      </c>
    </row>
    <row r="52" spans="1:9" ht="30.95">
      <c r="A52" s="60" t="s">
        <v>124</v>
      </c>
      <c r="B52" s="87">
        <v>0</v>
      </c>
      <c r="G52"/>
      <c r="H52"/>
    </row>
    <row r="53" spans="1:9" ht="30.95">
      <c r="A53" s="59" t="s">
        <v>126</v>
      </c>
      <c r="B53" s="87">
        <v>0</v>
      </c>
    </row>
    <row r="58" spans="1:9" ht="15" thickBot="1"/>
    <row r="59" spans="1:9" ht="62.1">
      <c r="G59" s="63" t="s">
        <v>136</v>
      </c>
      <c r="H59" s="68" t="s">
        <v>137</v>
      </c>
      <c r="I59" s="69" t="s">
        <v>138</v>
      </c>
    </row>
    <row r="60" spans="1:9" ht="48" customHeight="1" thickBot="1">
      <c r="G60" s="65" t="s">
        <v>139</v>
      </c>
      <c r="H60" s="91">
        <v>0</v>
      </c>
      <c r="I60" s="70" t="s">
        <v>140</v>
      </c>
    </row>
    <row r="61" spans="1:9" ht="46.5">
      <c r="A61" s="63" t="s">
        <v>141</v>
      </c>
      <c r="B61" s="64" t="s">
        <v>142</v>
      </c>
      <c r="G61" s="65" t="s">
        <v>143</v>
      </c>
      <c r="H61" s="91">
        <f>SUM(B47:B48)</f>
        <v>0</v>
      </c>
      <c r="I61" s="70" t="s">
        <v>144</v>
      </c>
    </row>
    <row r="62" spans="1:9" ht="29.1">
      <c r="A62" s="65" t="s">
        <v>139</v>
      </c>
      <c r="B62" s="93">
        <f>B52</f>
        <v>0</v>
      </c>
      <c r="G62" s="71" t="s">
        <v>145</v>
      </c>
      <c r="H62" s="91">
        <f>SUM(E25:E26)</f>
        <v>0</v>
      </c>
      <c r="I62" s="70" t="s">
        <v>146</v>
      </c>
    </row>
    <row r="63" spans="1:9" ht="30.95">
      <c r="A63" s="66" t="s">
        <v>147</v>
      </c>
      <c r="B63" s="93">
        <f>E42</f>
        <v>0</v>
      </c>
      <c r="G63" s="71" t="s">
        <v>148</v>
      </c>
      <c r="H63" s="91">
        <f>E30</f>
        <v>0</v>
      </c>
      <c r="I63" s="70" t="s">
        <v>149</v>
      </c>
    </row>
    <row r="64" spans="1:9" ht="31.5" thickBot="1">
      <c r="A64" s="67" t="s">
        <v>150</v>
      </c>
      <c r="B64" s="94">
        <f>H50</f>
        <v>0</v>
      </c>
      <c r="C64" s="32"/>
      <c r="D64" s="32"/>
      <c r="E64" s="32"/>
      <c r="F64" s="19"/>
      <c r="G64" s="71" t="s">
        <v>151</v>
      </c>
      <c r="H64" s="91">
        <f>SUM(E37:E38)</f>
        <v>0</v>
      </c>
      <c r="I64" s="70" t="s">
        <v>152</v>
      </c>
    </row>
    <row r="65" spans="1:9" ht="44.1" thickBot="1">
      <c r="C65" s="32"/>
      <c r="D65" s="32"/>
      <c r="E65" s="32"/>
      <c r="F65" s="19"/>
      <c r="G65" s="78" t="s">
        <v>153</v>
      </c>
      <c r="H65" s="92">
        <f>SUM(H46:H47)</f>
        <v>0</v>
      </c>
      <c r="I65" s="72" t="s">
        <v>154</v>
      </c>
    </row>
    <row r="66" spans="1:9" ht="15.6">
      <c r="C66" s="32"/>
      <c r="D66" s="32"/>
      <c r="E66" s="32"/>
      <c r="F66" s="19"/>
    </row>
    <row r="67" spans="1:9" ht="15.6">
      <c r="C67" s="32"/>
      <c r="D67" s="32"/>
      <c r="E67" s="32"/>
      <c r="F67" s="19"/>
    </row>
    <row r="68" spans="1:9" ht="15.6">
      <c r="A68" s="32"/>
      <c r="B68" s="32"/>
      <c r="C68" s="32"/>
      <c r="D68" s="32"/>
      <c r="E68" s="32"/>
      <c r="F68" s="19"/>
    </row>
    <row r="69" spans="1:9" ht="15.6">
      <c r="A69" s="32"/>
      <c r="B69" s="32"/>
      <c r="C69" s="32"/>
      <c r="D69" s="32"/>
      <c r="E69" s="32"/>
      <c r="F69" s="19"/>
    </row>
    <row r="70" spans="1:9" ht="15.6">
      <c r="A70" s="32"/>
      <c r="B70" s="32"/>
      <c r="C70" s="32"/>
      <c r="D70" s="32"/>
      <c r="E70" s="32"/>
      <c r="F70" s="19"/>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5B1A0-8BD7-4721-90DF-149E490D7447}">
  <dimension ref="H14:U81"/>
  <sheetViews>
    <sheetView tabSelected="1" topLeftCell="A39" zoomScale="80" zoomScaleNormal="80" workbookViewId="0">
      <selection activeCell="H81" sqref="H81"/>
    </sheetView>
  </sheetViews>
  <sheetFormatPr defaultRowHeight="14.45"/>
  <cols>
    <col min="17" max="17" width="18.42578125" customWidth="1"/>
    <col min="18" max="18" width="25" customWidth="1"/>
    <col min="19" max="19" width="14.85546875" hidden="1" customWidth="1"/>
    <col min="20" max="20" width="14.85546875" customWidth="1"/>
  </cols>
  <sheetData>
    <row r="14" spans="18:21" ht="15.6">
      <c r="R14" s="96" t="s">
        <v>155</v>
      </c>
    </row>
    <row r="15" spans="18:21" ht="29.1">
      <c r="R15" s="9" t="s">
        <v>39</v>
      </c>
      <c r="S15" s="9" t="s">
        <v>156</v>
      </c>
      <c r="T15" s="9" t="s">
        <v>157</v>
      </c>
      <c r="U15" s="20" t="s">
        <v>42</v>
      </c>
    </row>
    <row r="16" spans="18:21">
      <c r="R16" s="18" t="str">
        <f>'C_Figure 2'!H19</f>
        <v>Financial Troubles</v>
      </c>
      <c r="S16" s="18">
        <f>SUM(M23:M24)</f>
        <v>0</v>
      </c>
      <c r="T16" s="77">
        <f>'C_Figure 2'!J19</f>
        <v>0</v>
      </c>
      <c r="U16" s="15">
        <f>'C_Figure 2'!K19</f>
        <v>1</v>
      </c>
    </row>
    <row r="17" spans="18:21">
      <c r="R17" s="18" t="str">
        <f>'C_Figure 2'!H20</f>
        <v>Divorce</v>
      </c>
      <c r="S17" s="18">
        <f>M28</f>
        <v>0</v>
      </c>
      <c r="T17" s="77">
        <f>'C_Figure 2'!J20</f>
        <v>0</v>
      </c>
      <c r="U17" s="15">
        <f>'C_Figure 2'!K20</f>
        <v>2</v>
      </c>
    </row>
    <row r="18" spans="18:21">
      <c r="R18" s="18" t="str">
        <f>'C_Figure 2'!H21</f>
        <v>Death</v>
      </c>
      <c r="S18" s="18">
        <f>M33</f>
        <v>0</v>
      </c>
      <c r="T18" s="77">
        <f>'C_Figure 2'!J21</f>
        <v>0</v>
      </c>
      <c r="U18" s="15">
        <f>'C_Figure 2'!K21</f>
        <v>3</v>
      </c>
    </row>
    <row r="19" spans="18:21">
      <c r="R19" s="18" t="str">
        <f>'C_Figure 2'!H22</f>
        <v>Jail</v>
      </c>
      <c r="S19" s="31">
        <f>M38</f>
        <v>0</v>
      </c>
      <c r="T19" s="77">
        <f>'C_Figure 2'!J22</f>
        <v>0</v>
      </c>
      <c r="U19" s="15">
        <f>'C_Figure 2'!K22</f>
        <v>4</v>
      </c>
    </row>
    <row r="20" spans="18:21" ht="29.1">
      <c r="R20" s="31" t="str">
        <f>'C_Figure 2'!H23</f>
        <v>Intimate partner violence at home</v>
      </c>
      <c r="S20" s="31">
        <f>M43</f>
        <v>0</v>
      </c>
      <c r="T20" s="77">
        <f>'C_Figure 2'!J23</f>
        <v>0</v>
      </c>
      <c r="U20" s="15">
        <f>'C_Figure 2'!K23</f>
        <v>5</v>
      </c>
    </row>
    <row r="21" spans="18:21">
      <c r="R21" s="18" t="str">
        <f>'C_Figure 2'!H24</f>
        <v>Neighborhood Violence</v>
      </c>
      <c r="S21" s="31">
        <f>P16</f>
        <v>0</v>
      </c>
      <c r="T21" s="77">
        <f>'C_Figure 2'!J24</f>
        <v>0</v>
      </c>
      <c r="U21" s="15">
        <f>'C_Figure 2'!K24</f>
        <v>6</v>
      </c>
    </row>
    <row r="22" spans="18:21">
      <c r="R22" s="18" t="str">
        <f>'C_Figure 2'!H25</f>
        <v>Mental Illness</v>
      </c>
      <c r="S22" s="31">
        <f>P21</f>
        <v>0</v>
      </c>
      <c r="T22" s="77">
        <f>'C_Figure 2'!J25</f>
        <v>0</v>
      </c>
      <c r="U22" s="15">
        <f>'C_Figure 2'!K25</f>
        <v>7</v>
      </c>
    </row>
    <row r="23" spans="18:21">
      <c r="R23" s="18" t="str">
        <f>'C_Figure 2'!H26</f>
        <v>Substance Use</v>
      </c>
      <c r="S23" s="31">
        <f>P26</f>
        <v>0</v>
      </c>
      <c r="T23" s="77">
        <f>'C_Figure 2'!J26</f>
        <v>0</v>
      </c>
      <c r="U23" s="15">
        <f>'C_Figure 2'!K26</f>
        <v>8</v>
      </c>
    </row>
    <row r="24" spans="18:21">
      <c r="R24" s="18" t="str">
        <f>'C_Figure 2'!H27</f>
        <v>Discrimination</v>
      </c>
      <c r="S24" s="31">
        <f>P31</f>
        <v>0</v>
      </c>
      <c r="T24" s="77">
        <f>'C_Figure 2'!J27</f>
        <v>0</v>
      </c>
      <c r="U24" s="15">
        <f>'C_Figure 2'!K27</f>
        <v>9</v>
      </c>
    </row>
    <row r="81" spans="8:8" ht="15">
      <c r="H81" s="111"/>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Props1.xml><?xml version="1.0" encoding="utf-8"?>
<ds:datastoreItem xmlns:ds="http://schemas.openxmlformats.org/officeDocument/2006/customXml" ds:itemID="{56506ACB-3BDD-4422-A0F9-3240B9E2BA29}"/>
</file>

<file path=customXml/itemProps2.xml><?xml version="1.0" encoding="utf-8"?>
<ds:datastoreItem xmlns:ds="http://schemas.openxmlformats.org/officeDocument/2006/customXml" ds:itemID="{78ABC5AA-A901-4883-939A-A44F282882DD}"/>
</file>

<file path=customXml/itemProps3.xml><?xml version="1.0" encoding="utf-8"?>
<ds:datastoreItem xmlns:ds="http://schemas.openxmlformats.org/officeDocument/2006/customXml" ds:itemID="{A0759748-ECE1-4F26-9FE6-20676388C260}"/>
</file>

<file path=docProps/app.xml><?xml version="1.0" encoding="utf-8"?>
<Properties xmlns="http://schemas.openxmlformats.org/officeDocument/2006/extended-properties" xmlns:vt="http://schemas.openxmlformats.org/officeDocument/2006/docPropsVTypes">
  <Application>Microsoft Excel Online</Application>
  <Manager/>
  <Company>Virginia IT Infrastructure Partnership</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 Yerkes</dc:creator>
  <cp:keywords/>
  <dc:description/>
  <cp:lastModifiedBy>Guest User</cp:lastModifiedBy>
  <cp:revision/>
  <dcterms:created xsi:type="dcterms:W3CDTF">2021-05-26T20:24:18Z</dcterms:created>
  <dcterms:modified xsi:type="dcterms:W3CDTF">2023-04-12T20:24:26Z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ies>
</file>