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itiadavis/Desktop/COVID - SOEM - IE January 25 on/Final to send to Kate and Karla/Final final March 4/"/>
    </mc:Choice>
  </mc:AlternateContent>
  <xr:revisionPtr revIDLastSave="0" documentId="8_{446B5108-5562-9543-B361-B61FB5023F5A}" xr6:coauthVersionLast="47" xr6:coauthVersionMax="47" xr10:uidLastSave="{00000000-0000-0000-0000-000000000000}"/>
  <bookViews>
    <workbookView xWindow="0" yWindow="500" windowWidth="23260" windowHeight="12580" activeTab="4" xr2:uid="{69DBDA01-B9E9-4D45-940F-4228CB56C93A}"/>
  </bookViews>
  <sheets>
    <sheet name="T 1 All vs non HC estimates" sheetId="1" r:id="rId1"/>
    <sheet name="T. 2 Ind dis by%" sheetId="2" r:id="rId2"/>
    <sheet name="T.3 Sectors" sheetId="4" r:id="rId3"/>
    <sheet name="T.4 Detailed ind" sheetId="5" r:id="rId4"/>
    <sheet name="T.4 divided" sheetId="8" r:id="rId5"/>
  </sheets>
  <definedNames>
    <definedName name="_xlnm.Print_Area" localSheetId="2">'T.3 Sectors'!$A$3:$F$26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4" l="1"/>
</calcChain>
</file>

<file path=xl/sharedStrings.xml><?xml version="1.0" encoding="utf-8"?>
<sst xmlns="http://schemas.openxmlformats.org/spreadsheetml/2006/main" count="1236" uniqueCount="644">
  <si>
    <t>Industry Title</t>
  </si>
  <si>
    <t>Census Industry Code (2102)</t>
  </si>
  <si>
    <t>Health care sector</t>
  </si>
  <si>
    <t xml:space="preserve">Other sectors </t>
  </si>
  <si>
    <t>7970</t>
  </si>
  <si>
    <t>Offices of physicians</t>
  </si>
  <si>
    <t>7980</t>
  </si>
  <si>
    <t>Offices of dentists</t>
  </si>
  <si>
    <t>7990</t>
  </si>
  <si>
    <t>Offices of chiropractors</t>
  </si>
  <si>
    <t>8070</t>
  </si>
  <si>
    <t>Offices of optometrists</t>
  </si>
  <si>
    <t>8080</t>
  </si>
  <si>
    <t>Offices of other health practitioners</t>
  </si>
  <si>
    <t>8090</t>
  </si>
  <si>
    <t>Outpatient care centers</t>
  </si>
  <si>
    <t>8170</t>
  </si>
  <si>
    <t>Home health care services</t>
  </si>
  <si>
    <t>8180</t>
  </si>
  <si>
    <t>Other health care services</t>
  </si>
  <si>
    <t>8190</t>
  </si>
  <si>
    <t>Hospitals</t>
  </si>
  <si>
    <t>8270</t>
  </si>
  <si>
    <t>Nursing care facilities (skilled nursing facilities)</t>
  </si>
  <si>
    <t>8290</t>
  </si>
  <si>
    <t>Residential care facilities, except skilled nursing facilities</t>
  </si>
  <si>
    <t xml:space="preserve"> </t>
  </si>
  <si>
    <t>Industries</t>
  </si>
  <si>
    <t xml:space="preserve">Number  </t>
  </si>
  <si>
    <t xml:space="preserve">% </t>
  </si>
  <si>
    <t>0-25%</t>
  </si>
  <si>
    <t>26-50%</t>
  </si>
  <si>
    <t>51-75%</t>
  </si>
  <si>
    <t>76-100%</t>
  </si>
  <si>
    <t xml:space="preserve">Industries classified according to Census Industry Classification (2012). </t>
  </si>
  <si>
    <t>%</t>
  </si>
  <si>
    <t>Accommodation and Food Services</t>
  </si>
  <si>
    <t>8660-8690</t>
  </si>
  <si>
    <t>Social Assistance</t>
  </si>
  <si>
    <t>8270-8470</t>
  </si>
  <si>
    <t>Health Care</t>
  </si>
  <si>
    <t>7970-8190</t>
  </si>
  <si>
    <t>Educational Services</t>
  </si>
  <si>
    <t>7860-7890</t>
  </si>
  <si>
    <t>Retail Trade</t>
  </si>
  <si>
    <t>4670-5790</t>
  </si>
  <si>
    <t>8770-9290</t>
  </si>
  <si>
    <t>Public Administration</t>
  </si>
  <si>
    <t>9370-9590</t>
  </si>
  <si>
    <t>Arts, Entertainment, and Recreation</t>
  </si>
  <si>
    <t>8560-8590</t>
  </si>
  <si>
    <t>Real Estate and Rental and Leasing</t>
  </si>
  <si>
    <t>7070-7190</t>
  </si>
  <si>
    <t>7580-7790</t>
  </si>
  <si>
    <t xml:space="preserve">Transportation and Warehousing     </t>
  </si>
  <si>
    <t>6070-6390</t>
  </si>
  <si>
    <t>Finance and Insurance</t>
  </si>
  <si>
    <t>6870-6990</t>
  </si>
  <si>
    <t xml:space="preserve">Information </t>
  </si>
  <si>
    <t>6470-6780</t>
  </si>
  <si>
    <t>Professional, Scientific, and Technical Services</t>
  </si>
  <si>
    <t>7270-7490</t>
  </si>
  <si>
    <t>Wholesale Trade</t>
  </si>
  <si>
    <t>4070-4590</t>
  </si>
  <si>
    <t>Manufacturing</t>
  </si>
  <si>
    <t>1070-3990</t>
  </si>
  <si>
    <t>Utilities</t>
  </si>
  <si>
    <t>0570-0690</t>
  </si>
  <si>
    <t>Mining, Quarrying, and Oil and Gas Extraction</t>
  </si>
  <si>
    <t>0370-0490</t>
  </si>
  <si>
    <t>Agriculture, Forestry, Fishing, and Hunting</t>
  </si>
  <si>
    <t>0170-0290</t>
  </si>
  <si>
    <t>Construction</t>
  </si>
  <si>
    <t>0770</t>
  </si>
  <si>
    <t>All</t>
  </si>
  <si>
    <t>Census Industry Code range</t>
  </si>
  <si>
    <t xml:space="preserve"> Industry Sector </t>
  </si>
  <si>
    <t>74.3-94.6</t>
  </si>
  <si>
    <t>65.3-97.1</t>
  </si>
  <si>
    <t>77.1-93.3</t>
  </si>
  <si>
    <t>69.1-91.0</t>
  </si>
  <si>
    <t>20.7-93.3</t>
  </si>
  <si>
    <t>8.7-98.7</t>
  </si>
  <si>
    <t>30.4-83.4</t>
  </si>
  <si>
    <t>22.6-88.7</t>
  </si>
  <si>
    <t>29.5-59.4</t>
  </si>
  <si>
    <t>1.9-81.6</t>
  </si>
  <si>
    <t>3.9-81.9</t>
  </si>
  <si>
    <t>14.6-52.3</t>
  </si>
  <si>
    <t>5.9-85.9</t>
  </si>
  <si>
    <t>7.3-80.2</t>
  </si>
  <si>
    <t>10.0-32.0</t>
  </si>
  <si>
    <t>11.7-81.5</t>
  </si>
  <si>
    <t>9.6-22.5</t>
  </si>
  <si>
    <t>6.6-12.5</t>
  </si>
  <si>
    <t>4.3-21.5</t>
  </si>
  <si>
    <t>1.9-98.7</t>
  </si>
  <si>
    <t>Checked against New working file January 6</t>
  </si>
  <si>
    <t>% Range</t>
  </si>
  <si>
    <t>N of detailed industries in sector</t>
  </si>
  <si>
    <t>Veterinary services,</t>
  </si>
  <si>
    <t xml:space="preserve">Pharmacies and drug stores, </t>
  </si>
  <si>
    <t>Nail salons and other personal care services,</t>
  </si>
  <si>
    <t xml:space="preserve">Administration of human resource programs, </t>
  </si>
  <si>
    <t xml:space="preserve">Health and personal care, except drug stores, </t>
  </si>
  <si>
    <t>Employment services</t>
  </si>
  <si>
    <t>Individual family services</t>
  </si>
  <si>
    <t>Mail order houses</t>
  </si>
  <si>
    <t>Vocational rehabilitation services</t>
  </si>
  <si>
    <t>Administrative and Support and Waste Management Services</t>
  </si>
  <si>
    <t>Management of Companies and Enterprises</t>
  </si>
  <si>
    <r>
      <t>Total N employed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</si>
  <si>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rPr>
        <vertAlign val="superscript"/>
        <sz val="10"/>
        <color rgb="FF000000"/>
        <rFont val="Calibri"/>
        <family val="2"/>
        <scheme val="minor"/>
      </rPr>
      <t>a</t>
    </r>
    <r>
      <rPr>
        <sz val="10"/>
        <color rgb="FF000000"/>
        <rFont val="Calibri"/>
        <family val="2"/>
        <scheme val="minor"/>
      </rPr>
      <t xml:space="preserve"> U.S .Workforce estimates from the Current Population Survey, national data, annual averages, rounded to the nearest thousand, 2015-2019. </t>
    </r>
  </si>
  <si>
    <t>Workforce          (N=153,381,000)</t>
  </si>
  <si>
    <t xml:space="preserve">U.S. Workforce estimates from the Current Population Survey, national data, annual averages rounded to nearest thousand, 2015-2019. </t>
  </si>
  <si>
    <t xml:space="preserve">% workers within  industry employed in high-risk occupations </t>
  </si>
  <si>
    <t>Other Services, except Public Administration</t>
  </si>
  <si>
    <r>
      <rPr>
        <b/>
        <i/>
        <sz val="10"/>
        <color theme="1"/>
        <rFont val="Calibri"/>
        <family val="2"/>
        <scheme val="minor"/>
      </rPr>
      <t>All Worker</t>
    </r>
    <r>
      <rPr>
        <b/>
        <sz val="10"/>
        <color theme="1"/>
        <rFont val="Calibri"/>
        <family val="2"/>
        <scheme val="minor"/>
      </rPr>
      <t xml:space="preserve"> estimate:           % employed in SOEM     non-HC high-risk or HC occupations </t>
    </r>
  </si>
  <si>
    <r>
      <t xml:space="preserve">Table 2. Distribution of U.S. industries, workforce and high-risk workers by percentage of workers within industry employed in occupations at high risk of exposure to SARS-CoV-2, </t>
    </r>
    <r>
      <rPr>
        <b/>
        <i/>
        <sz val="12"/>
        <color rgb="FF000000"/>
        <rFont val="Calibri"/>
        <family val="2"/>
      </rPr>
      <t xml:space="preserve">All Worker </t>
    </r>
    <r>
      <rPr>
        <b/>
        <sz val="12"/>
        <color rgb="FF000000"/>
        <rFont val="Calibri"/>
        <family val="2"/>
      </rPr>
      <t>estimates</t>
    </r>
  </si>
  <si>
    <r>
      <rPr>
        <b/>
        <i/>
        <sz val="10"/>
        <color theme="1"/>
        <rFont val="Calibri"/>
        <family val="2"/>
        <scheme val="minor"/>
      </rPr>
      <t>All Worker</t>
    </r>
    <r>
      <rPr>
        <b/>
        <sz val="10"/>
        <color theme="1"/>
        <rFont val="Calibri"/>
        <family val="2"/>
        <scheme val="minor"/>
      </rPr>
      <t xml:space="preserve"> estimate:                   % employed in high-risk occupations</t>
    </r>
    <r>
      <rPr>
        <b/>
        <vertAlign val="superscript"/>
        <sz val="10"/>
        <color theme="1"/>
        <rFont val="Calibri"/>
        <family val="2"/>
        <scheme val="minor"/>
      </rPr>
      <t>b</t>
    </r>
    <r>
      <rPr>
        <b/>
        <sz val="10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</si>
  <si>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rgb="FF000000"/>
        <rFont val="Calibri"/>
        <family val="2"/>
        <scheme val="minor"/>
      </rPr>
      <t>b</t>
    </r>
    <r>
      <rPr>
        <sz val="10"/>
        <color rgb="FF000000"/>
        <rFont val="Calibri"/>
        <family val="2"/>
        <scheme val="minor"/>
      </rPr>
      <t xml:space="preserve"> High-risk occupations include non-Health care occupations designated as higher risk in SOEM using Proximity Measure 2 and all Health care occupations. </t>
    </r>
  </si>
  <si>
    <t xml:space="preserve"> Census Industry Code                     (2012)</t>
  </si>
  <si>
    <r>
      <t>Workers employed in high-risk occupations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</si>
  <si>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Census Industry Title (2012)</t>
  </si>
  <si>
    <r>
      <t>Total N employed</t>
    </r>
    <r>
      <rPr>
        <b/>
        <vertAlign val="superscript"/>
        <sz val="10"/>
        <color rgb="FF000000"/>
        <rFont val="Calibri"/>
        <family val="2"/>
        <scheme val="minor"/>
      </rPr>
      <t>b</t>
    </r>
  </si>
  <si>
    <r>
      <t>N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</si>
  <si>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% of Total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</si>
  <si>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 xml:space="preserve">Agriculture, Forestry, Fishing and Hunting </t>
  </si>
  <si>
    <t>0190</t>
  </si>
  <si>
    <t>Forestry, except logging</t>
  </si>
  <si>
    <t>0280</t>
  </si>
  <si>
    <t>Fishing, hunting, and trapping</t>
  </si>
  <si>
    <t>0170</t>
  </si>
  <si>
    <t>Crop production</t>
  </si>
  <si>
    <t>0180</t>
  </si>
  <si>
    <t>Animal production and aquaculture</t>
  </si>
  <si>
    <t>0270</t>
  </si>
  <si>
    <t>Logging</t>
  </si>
  <si>
    <t>0290</t>
  </si>
  <si>
    <t>Support activities for agriculture and forestry</t>
  </si>
  <si>
    <t>Mining, Quarrying and Oil and Gas Extraction</t>
  </si>
  <si>
    <t>0370</t>
  </si>
  <si>
    <t>Oil and gas extraction</t>
  </si>
  <si>
    <t>0490</t>
  </si>
  <si>
    <t>Support activities for mining</t>
  </si>
  <si>
    <t>0380</t>
  </si>
  <si>
    <t>Coal mining</t>
  </si>
  <si>
    <t>0390</t>
  </si>
  <si>
    <t>Metal ore mining</t>
  </si>
  <si>
    <t>0470</t>
  </si>
  <si>
    <t>Nonmetallic mineral mining and quarrying</t>
  </si>
  <si>
    <t>0690</t>
  </si>
  <si>
    <t>Not specified utilities</t>
  </si>
  <si>
    <t>Electric and gas, and other combinations</t>
  </si>
  <si>
    <t>0570</t>
  </si>
  <si>
    <t>Electric power generation, transmission, and distribution</t>
  </si>
  <si>
    <t>0580</t>
  </si>
  <si>
    <t>Natural gas distribution</t>
  </si>
  <si>
    <t>0670</t>
  </si>
  <si>
    <t>Water, steam, air-conditioning, and irrigation systems</t>
  </si>
  <si>
    <t>0680</t>
  </si>
  <si>
    <t>Sewage treatment facilities</t>
  </si>
  <si>
    <t>1190</t>
  </si>
  <si>
    <t>Retail bakeries</t>
  </si>
  <si>
    <t>1680</t>
  </si>
  <si>
    <t>Cut and sew apparel manufacturing</t>
  </si>
  <si>
    <t>1180</t>
  </si>
  <si>
    <t>Animal slaughtering and processing</t>
  </si>
  <si>
    <t>1590</t>
  </si>
  <si>
    <t>Textile product mills, except carpet and rug</t>
  </si>
  <si>
    <t>1690</t>
  </si>
  <si>
    <t>Apparel accessories and other apparel manufacturing</t>
  </si>
  <si>
    <t>1270</t>
  </si>
  <si>
    <t>Bakeries and tortilla manufacturing, except retail bakeries</t>
  </si>
  <si>
    <t>3470</t>
  </si>
  <si>
    <t>Household appliance manufacturing</t>
  </si>
  <si>
    <t>1670</t>
  </si>
  <si>
    <t>Knitting fabric mills, and apparel knitting mills</t>
  </si>
  <si>
    <t>1090</t>
  </si>
  <si>
    <t>Fruit and vegetable preserving and specialty food manufacturing</t>
  </si>
  <si>
    <t>3960</t>
  </si>
  <si>
    <t>Medical equipment and supplies manufacturing</t>
  </si>
  <si>
    <t>3895</t>
  </si>
  <si>
    <t>Furniture and related product manufacturing</t>
  </si>
  <si>
    <t>3570</t>
  </si>
  <si>
    <t>Motor vehicles and motor vehicle equipment manufacturing</t>
  </si>
  <si>
    <t>1080</t>
  </si>
  <si>
    <t>Sugar and confectionery products</t>
  </si>
  <si>
    <t>1290</t>
  </si>
  <si>
    <t>Not specified food industries</t>
  </si>
  <si>
    <t>1280</t>
  </si>
  <si>
    <t>Seafood and other miscellaneous foods, n.e.c.</t>
  </si>
  <si>
    <t>1790</t>
  </si>
  <si>
    <t>Leather tanning and finishing and other allied products manufacturing</t>
  </si>
  <si>
    <t>1480</t>
  </si>
  <si>
    <t>Fabric mills, except knitting mills</t>
  </si>
  <si>
    <t>1490</t>
  </si>
  <si>
    <t>Textile and fabric finishing and coating mills</t>
  </si>
  <si>
    <t>1570</t>
  </si>
  <si>
    <t>Carpet and rug mills</t>
  </si>
  <si>
    <t>1390</t>
  </si>
  <si>
    <t>Tobacco manufacturing</t>
  </si>
  <si>
    <t>1170</t>
  </si>
  <si>
    <t>Dairy product manufacturing</t>
  </si>
  <si>
    <t>3990</t>
  </si>
  <si>
    <t>Not specified manufacturing industries</t>
  </si>
  <si>
    <t>3490</t>
  </si>
  <si>
    <t>3690</t>
  </si>
  <si>
    <t>Other transportation equipment manufacturing</t>
  </si>
  <si>
    <t>2280</t>
  </si>
  <si>
    <t>Soap, cleaning compound, and cosmetics manufacturing</t>
  </si>
  <si>
    <t>3070</t>
  </si>
  <si>
    <t>Agricultural implement manufacturing</t>
  </si>
  <si>
    <t>3095</t>
  </si>
  <si>
    <t>Commercial and service industry machinery manufacturing</t>
  </si>
  <si>
    <t>3180</t>
  </si>
  <si>
    <t>Engines, turbines, and power transmission equipment manufacturing</t>
  </si>
  <si>
    <t>1470</t>
  </si>
  <si>
    <t>Fiber, yarn, and thread mills</t>
  </si>
  <si>
    <t>2370</t>
  </si>
  <si>
    <t>Plastics product manufacturing</t>
  </si>
  <si>
    <t>2970</t>
  </si>
  <si>
    <t>Ordnance</t>
  </si>
  <si>
    <t>2790</t>
  </si>
  <si>
    <t>Cutlery and hand tool manufacturing</t>
  </si>
  <si>
    <t>2390</t>
  </si>
  <si>
    <t>Rubber product, except tire, manufacturing</t>
  </si>
  <si>
    <t>3980</t>
  </si>
  <si>
    <t>Miscellaneous manufacturing, n.e.c.</t>
  </si>
  <si>
    <t>1370</t>
  </si>
  <si>
    <t>Beverage manufacturing</t>
  </si>
  <si>
    <t>3970</t>
  </si>
  <si>
    <t>Sporting and athletic goods, and doll, toy and game manufacturing</t>
  </si>
  <si>
    <t>2770</t>
  </si>
  <si>
    <t>Foundries</t>
  </si>
  <si>
    <t>1880</t>
  </si>
  <si>
    <t>Paperboard container manufacturing</t>
  </si>
  <si>
    <t>2490</t>
  </si>
  <si>
    <t>Glass and glass product manufacturing</t>
  </si>
  <si>
    <t>3370</t>
  </si>
  <si>
    <t>Communications, and audio and video equipment manufacturing</t>
  </si>
  <si>
    <t>3190</t>
  </si>
  <si>
    <t>Machinery manufacturing, n.e.c.</t>
  </si>
  <si>
    <t>2170</t>
  </si>
  <si>
    <t>Resin, synthetic rubber and fibers, and filaments manufacturing</t>
  </si>
  <si>
    <t>1890</t>
  </si>
  <si>
    <t>Miscellaneous paper and pulp products</t>
  </si>
  <si>
    <t>1770</t>
  </si>
  <si>
    <t>Footwear manufacturing</t>
  </si>
  <si>
    <t>3380</t>
  </si>
  <si>
    <t>Navigational, measuring, electromedical, and control instruments manufacturing</t>
  </si>
  <si>
    <t>2190</t>
  </si>
  <si>
    <t>Pharmaceutical and medicine manufacturing</t>
  </si>
  <si>
    <t>3875</t>
  </si>
  <si>
    <t>Miscellaneous wood products</t>
  </si>
  <si>
    <t>2090</t>
  </si>
  <si>
    <t>Miscellaneous petroleum and coal products</t>
  </si>
  <si>
    <t>3390</t>
  </si>
  <si>
    <t>Electronic component and product manufacturing, n.e.c.</t>
  </si>
  <si>
    <t>1070</t>
  </si>
  <si>
    <t>Animal food, grain, and oilseed milling</t>
  </si>
  <si>
    <t>2780</t>
  </si>
  <si>
    <t>Metal forgings and stampings</t>
  </si>
  <si>
    <t>3080</t>
  </si>
  <si>
    <t>Construction, and mining and oil and gas field machinery manufacturing</t>
  </si>
  <si>
    <t>3670</t>
  </si>
  <si>
    <t>Railroad rolling stock manufacturing</t>
  </si>
  <si>
    <t>1870</t>
  </si>
  <si>
    <t>Pulp, paper, and paperboard mills</t>
  </si>
  <si>
    <t>2470</t>
  </si>
  <si>
    <t>Pottery, ceramics, and plumbing fixture manufacturing</t>
  </si>
  <si>
    <t>3580</t>
  </si>
  <si>
    <t>Aircraft and parts manufacturing</t>
  </si>
  <si>
    <t>2680</t>
  </si>
  <si>
    <t>Aluminum production and processing</t>
  </si>
  <si>
    <t>2980</t>
  </si>
  <si>
    <t>Miscellaneous fabricated metal products manufacturing</t>
  </si>
  <si>
    <t>2870</t>
  </si>
  <si>
    <t>Structural metals, and boiler, tank, and shipping container manufacturing</t>
  </si>
  <si>
    <t>3790</t>
  </si>
  <si>
    <t>Prefabricated wood buildings and mobile homes</t>
  </si>
  <si>
    <t>2290</t>
  </si>
  <si>
    <t>Industrial and miscellaneous chemicals</t>
  </si>
  <si>
    <t>2380</t>
  </si>
  <si>
    <t>Tire manufacturing</t>
  </si>
  <si>
    <t>2270</t>
  </si>
  <si>
    <t>Paint, coating, and adhesive manufacturing</t>
  </si>
  <si>
    <t>2690</t>
  </si>
  <si>
    <t>Nonferrous metal (except aluminum) production and processing</t>
  </si>
  <si>
    <t>2180</t>
  </si>
  <si>
    <t>Agricultural chemical manufacturing</t>
  </si>
  <si>
    <t>2890</t>
  </si>
  <si>
    <t>Coating, engraving, heat treating and allied activities</t>
  </si>
  <si>
    <t>3680</t>
  </si>
  <si>
    <t>Ship and boat building</t>
  </si>
  <si>
    <t>3365</t>
  </si>
  <si>
    <t>Computer and peripheral equipment manufacturing</t>
  </si>
  <si>
    <t>2670</t>
  </si>
  <si>
    <t>Iron and steel mills and steel product manufacturing</t>
  </si>
  <si>
    <t>3780</t>
  </si>
  <si>
    <t>Veneer, plywood, and engineered wood products</t>
  </si>
  <si>
    <t>3590</t>
  </si>
  <si>
    <t>Aerospace product and parts manufacturing</t>
  </si>
  <si>
    <t>2480</t>
  </si>
  <si>
    <t>Structural clay product manufacturing</t>
  </si>
  <si>
    <t>1990</t>
  </si>
  <si>
    <t>Printing and related support activities</t>
  </si>
  <si>
    <t>2990</t>
  </si>
  <si>
    <t>Not specified metal industries</t>
  </si>
  <si>
    <t>3170</t>
  </si>
  <si>
    <t>Metalworking machinery manufacturing</t>
  </si>
  <si>
    <t>2590</t>
  </si>
  <si>
    <t>Miscellaneous nonmetallic mineral product manufacturing</t>
  </si>
  <si>
    <t>3770</t>
  </si>
  <si>
    <t>Sawmills and wood preservation</t>
  </si>
  <si>
    <t>2070</t>
  </si>
  <si>
    <t>Petroleum refining</t>
  </si>
  <si>
    <t>2570</t>
  </si>
  <si>
    <t>Cement, concrete, lime, and gypsum product manufacturing</t>
  </si>
  <si>
    <t>2880</t>
  </si>
  <si>
    <t>Machine shops; turned product; screw, nut, and bolt manufacturing</t>
  </si>
  <si>
    <t>4390</t>
  </si>
  <si>
    <t>Apparel, piece goods, and notions merchant wholesalers</t>
  </si>
  <si>
    <t>4470</t>
  </si>
  <si>
    <t>Groceries and related products, merchant wholesalers</t>
  </si>
  <si>
    <t>4380</t>
  </si>
  <si>
    <t>Drugs, sundries, and chemical and allied products, merchant wholesalers</t>
  </si>
  <si>
    <t>4370</t>
  </si>
  <si>
    <t>Paper and paper products, merchant wholesalers</t>
  </si>
  <si>
    <t>4290</t>
  </si>
  <si>
    <t>Miscellaneous durable goods, merchant wholesalers</t>
  </si>
  <si>
    <t>4070</t>
  </si>
  <si>
    <t>Motor vehicle and motor vehicle parts and supplies merchant wholesalers</t>
  </si>
  <si>
    <t>4170</t>
  </si>
  <si>
    <t>Professional and commercial equipment and supplies, merchant wholesalers</t>
  </si>
  <si>
    <t>4080</t>
  </si>
  <si>
    <t>Furniture and home furnishing, merchant wholesalers</t>
  </si>
  <si>
    <t>4580</t>
  </si>
  <si>
    <t>Miscellaneous nondurable goods, merchant wholesalers</t>
  </si>
  <si>
    <t>4195</t>
  </si>
  <si>
    <t>Household appliances and electrical and electronic goods merchant wholesalers</t>
  </si>
  <si>
    <t>4270</t>
  </si>
  <si>
    <t>Machinery, equipment, and supplies, merchant wholesalers</t>
  </si>
  <si>
    <t>4590</t>
  </si>
  <si>
    <t>Not specified wholesale trade</t>
  </si>
  <si>
    <t>4585</t>
  </si>
  <si>
    <t>Wholesale electronic markets, agents and brokers</t>
  </si>
  <si>
    <t>4570</t>
  </si>
  <si>
    <t>Farm supplies, merchant wholesalers</t>
  </si>
  <si>
    <t>4180</t>
  </si>
  <si>
    <t>Metals and minerals, except petroleum, merchant wholesalers</t>
  </si>
  <si>
    <t>4280</t>
  </si>
  <si>
    <t>Recyclable material, merchant wholesalers</t>
  </si>
  <si>
    <t>4480</t>
  </si>
  <si>
    <t>Farm product raw materials, merchant wholesalers</t>
  </si>
  <si>
    <t>4265</t>
  </si>
  <si>
    <t>Hardware, plumbing and heating equipment, and supplies, merchant wholesalers</t>
  </si>
  <si>
    <t>4490</t>
  </si>
  <si>
    <t>Petroleum and petroleum products, merchant wholesalers</t>
  </si>
  <si>
    <t>4090</t>
  </si>
  <si>
    <t>Lumber and other construction materials, merchant wholesalers</t>
  </si>
  <si>
    <t>4560</t>
  </si>
  <si>
    <t>Alcoholic beverages, merchant wholesalers</t>
  </si>
  <si>
    <t>5180</t>
  </si>
  <si>
    <t>Shoe stores</t>
  </si>
  <si>
    <t>5070</t>
  </si>
  <si>
    <t>Pharmacies and drug stores</t>
  </si>
  <si>
    <t>4990</t>
  </si>
  <si>
    <t>Beer, wine, and liquor stores</t>
  </si>
  <si>
    <t>5790</t>
  </si>
  <si>
    <t>Not specified retail trade</t>
  </si>
  <si>
    <t>Miscellaneous general merchandise stores</t>
  </si>
  <si>
    <t>4970</t>
  </si>
  <si>
    <t>Grocery stores</t>
  </si>
  <si>
    <t>5170</t>
  </si>
  <si>
    <t>Clothing stores</t>
  </si>
  <si>
    <t>5380</t>
  </si>
  <si>
    <t>Department stores and discount stores</t>
  </si>
  <si>
    <t>5080</t>
  </si>
  <si>
    <t>Health and personal care, except drug, stores</t>
  </si>
  <si>
    <t>5370</t>
  </si>
  <si>
    <t>Book stores and news dealers</t>
  </si>
  <si>
    <t>5090</t>
  </si>
  <si>
    <t>Gasoline stations</t>
  </si>
  <si>
    <t>5490</t>
  </si>
  <si>
    <t>Used merchandise stores</t>
  </si>
  <si>
    <t>4980</t>
  </si>
  <si>
    <t>Specialty food stores</t>
  </si>
  <si>
    <t>5570</t>
  </si>
  <si>
    <t>Gift, novelty, and souvenir shops</t>
  </si>
  <si>
    <t>5275</t>
  </si>
  <si>
    <t>Sporting goods, and hobby and toy stores</t>
  </si>
  <si>
    <t>4880</t>
  </si>
  <si>
    <t>Hardware stores</t>
  </si>
  <si>
    <t>5280</t>
  </si>
  <si>
    <t>Sewing, needlework, and piece goods stores</t>
  </si>
  <si>
    <t>5580</t>
  </si>
  <si>
    <t>Miscellaneous retail stores</t>
  </si>
  <si>
    <t>4795</t>
  </si>
  <si>
    <t>Electronics stores</t>
  </si>
  <si>
    <t>5295</t>
  </si>
  <si>
    <t>Musical instrument and supplies stores</t>
  </si>
  <si>
    <t>5190</t>
  </si>
  <si>
    <t>Jewelry, luggage, and leather goods stores</t>
  </si>
  <si>
    <t>4870</t>
  </si>
  <si>
    <t>Building material and supplies dealers</t>
  </si>
  <si>
    <t>5591</t>
  </si>
  <si>
    <t>Electronic auctions</t>
  </si>
  <si>
    <t>5480</t>
  </si>
  <si>
    <t>Office supplies and stationery stores</t>
  </si>
  <si>
    <t>4770</t>
  </si>
  <si>
    <t>Furniture and home furnishings stores</t>
  </si>
  <si>
    <t>4890</t>
  </si>
  <si>
    <t>Lawn and garden equipment and supplies stores</t>
  </si>
  <si>
    <t>4680</t>
  </si>
  <si>
    <t>Other motor vehicle dealers</t>
  </si>
  <si>
    <t>4780</t>
  </si>
  <si>
    <t>Household appliance stores</t>
  </si>
  <si>
    <t>4690</t>
  </si>
  <si>
    <t>Automotive parts, accessories, and tire stores</t>
  </si>
  <si>
    <t>5592</t>
  </si>
  <si>
    <t>Mail-order houses</t>
  </si>
  <si>
    <t>5590</t>
  </si>
  <si>
    <t>Electronic shopping</t>
  </si>
  <si>
    <t>4670</t>
  </si>
  <si>
    <t>Automobile dealers</t>
  </si>
  <si>
    <t>5470</t>
  </si>
  <si>
    <t>Retail florists</t>
  </si>
  <si>
    <t>5680</t>
  </si>
  <si>
    <t>Fuel dealers</t>
  </si>
  <si>
    <t>5670</t>
  </si>
  <si>
    <t>Vending machine operators</t>
  </si>
  <si>
    <t>5690</t>
  </si>
  <si>
    <t>Other direct selling establishments</t>
  </si>
  <si>
    <t>Transportation and Warehousing</t>
  </si>
  <si>
    <t>6190</t>
  </si>
  <si>
    <t>Taxi and limousine service</t>
  </si>
  <si>
    <t>6370</t>
  </si>
  <si>
    <t>Postal Service</t>
  </si>
  <si>
    <t>6180</t>
  </si>
  <si>
    <t>Bus service and urban transit</t>
  </si>
  <si>
    <t>6070</t>
  </si>
  <si>
    <t>Air transportation</t>
  </si>
  <si>
    <t>6280</t>
  </si>
  <si>
    <t>Scenic and sightseeing transportation</t>
  </si>
  <si>
    <t>6380</t>
  </si>
  <si>
    <t>Couriers and messengers</t>
  </si>
  <si>
    <t>6390</t>
  </si>
  <si>
    <t>Warehousing and storage</t>
  </si>
  <si>
    <t>6290</t>
  </si>
  <si>
    <t>Services incidental to transportation</t>
  </si>
  <si>
    <t>6090</t>
  </si>
  <si>
    <t>Water transportation</t>
  </si>
  <si>
    <t>6270</t>
  </si>
  <si>
    <t>Pipeline transportation</t>
  </si>
  <si>
    <t>6080</t>
  </si>
  <si>
    <t>Rail transportation</t>
  </si>
  <si>
    <t>6170</t>
  </si>
  <si>
    <t>Truck transportation</t>
  </si>
  <si>
    <t>Information</t>
  </si>
  <si>
    <t>6770</t>
  </si>
  <si>
    <t>Libraries and archives</t>
  </si>
  <si>
    <t>6570</t>
  </si>
  <si>
    <t>Motion pictures and video industries</t>
  </si>
  <si>
    <t>6780</t>
  </si>
  <si>
    <t>Other information services</t>
  </si>
  <si>
    <t>6470</t>
  </si>
  <si>
    <t>Newspaper publishers</t>
  </si>
  <si>
    <t>6670</t>
  </si>
  <si>
    <t>Radio and television broadcasting and cable subscription programming</t>
  </si>
  <si>
    <t>6695</t>
  </si>
  <si>
    <t>Data processing, hosting, and related services</t>
  </si>
  <si>
    <t>6680</t>
  </si>
  <si>
    <t>Wired telecommunications carriers</t>
  </si>
  <si>
    <t>6480</t>
  </si>
  <si>
    <t>Periodical, book, and directory publishers</t>
  </si>
  <si>
    <t>6690</t>
  </si>
  <si>
    <t>Other telecommunications services</t>
  </si>
  <si>
    <t>6490</t>
  </si>
  <si>
    <t>Software publishers</t>
  </si>
  <si>
    <t>6672</t>
  </si>
  <si>
    <t>Internet publishing and broadcasting and web search portals</t>
  </si>
  <si>
    <t>6590</t>
  </si>
  <si>
    <t>Sound recording industries</t>
  </si>
  <si>
    <t>6880</t>
  </si>
  <si>
    <t>Savings institutions, including credit unions</t>
  </si>
  <si>
    <t>6870</t>
  </si>
  <si>
    <t>Banking and related activities</t>
  </si>
  <si>
    <t>6890</t>
  </si>
  <si>
    <t>Nondepository credit and related activities</t>
  </si>
  <si>
    <t>6970</t>
  </si>
  <si>
    <t>Securities, commodities, funds, trusts, and other financial investments</t>
  </si>
  <si>
    <t>6990</t>
  </si>
  <si>
    <t>Insurance carriers and related activities</t>
  </si>
  <si>
    <t>7170</t>
  </si>
  <si>
    <t>Video tape and disk rental</t>
  </si>
  <si>
    <t>7070</t>
  </si>
  <si>
    <t>Real estate</t>
  </si>
  <si>
    <t>7080</t>
  </si>
  <si>
    <t>Automotive equipment rental and leasing</t>
  </si>
  <si>
    <t>7180</t>
  </si>
  <si>
    <t>Other consumer goods rental</t>
  </si>
  <si>
    <t>7190</t>
  </si>
  <si>
    <t>Commercial, industrial, and other intangible assets rental and leasing</t>
  </si>
  <si>
    <t>7480</t>
  </si>
  <si>
    <t>Veterinary services</t>
  </si>
  <si>
    <t>7270</t>
  </si>
  <si>
    <t>Legal services</t>
  </si>
  <si>
    <t>7470</t>
  </si>
  <si>
    <t>Advertising, public relations, and related services</t>
  </si>
  <si>
    <t>7460</t>
  </si>
  <si>
    <t>Scientific research and development services</t>
  </si>
  <si>
    <t>7490</t>
  </si>
  <si>
    <t>Other professional, scientific, and technical services</t>
  </si>
  <si>
    <t>7280</t>
  </si>
  <si>
    <t>Accounting, tax preparation, bookkeeping, and payroll services</t>
  </si>
  <si>
    <t>7390</t>
  </si>
  <si>
    <t>Management, scientific, and technical consulting services</t>
  </si>
  <si>
    <t>7290</t>
  </si>
  <si>
    <t>Architectural, engineering, and related services</t>
  </si>
  <si>
    <t>7380</t>
  </si>
  <si>
    <t>Computer systems design and related services</t>
  </si>
  <si>
    <t>7370</t>
  </si>
  <si>
    <t>Specialized design services</t>
  </si>
  <si>
    <t>7570</t>
  </si>
  <si>
    <t>7690</t>
  </si>
  <si>
    <t>Services to buildings and dwellings</t>
  </si>
  <si>
    <t>7680</t>
  </si>
  <si>
    <t>Investigation and security services</t>
  </si>
  <si>
    <t>7670</t>
  </si>
  <si>
    <t>Travel arrangements and reservation services</t>
  </si>
  <si>
    <t>7590</t>
  </si>
  <si>
    <t>Business support services</t>
  </si>
  <si>
    <t>7580</t>
  </si>
  <si>
    <t>7780</t>
  </si>
  <si>
    <t>Other administrative and other support services</t>
  </si>
  <si>
    <t>7790</t>
  </si>
  <si>
    <t>Waste management and remediation services</t>
  </si>
  <si>
    <t>7770</t>
  </si>
  <si>
    <t>Landscaping services</t>
  </si>
  <si>
    <t>7860</t>
  </si>
  <si>
    <t>Elementary and secondary schools</t>
  </si>
  <si>
    <t>7880</t>
  </si>
  <si>
    <t>Business, technical, and trade schools and training</t>
  </si>
  <si>
    <t>7890</t>
  </si>
  <si>
    <t>Other schools and instruction, and educational support services</t>
  </si>
  <si>
    <t>7870</t>
  </si>
  <si>
    <t>Colleges, universities, and professional schools, including junior colleges</t>
  </si>
  <si>
    <t xml:space="preserve">Social Assistance </t>
  </si>
  <si>
    <t>8470</t>
  </si>
  <si>
    <t>Child day care services</t>
  </si>
  <si>
    <t>8370</t>
  </si>
  <si>
    <t>Individual and family services</t>
  </si>
  <si>
    <t>8380</t>
  </si>
  <si>
    <t>Community food and housing, and emergency services</t>
  </si>
  <si>
    <t>8390</t>
  </si>
  <si>
    <t>Arts, Entertainment and Recreation</t>
  </si>
  <si>
    <t>8580</t>
  </si>
  <si>
    <t>Bowling centers</t>
  </si>
  <si>
    <t>8590</t>
  </si>
  <si>
    <t>Other amusement, gambling, and recreation industries</t>
  </si>
  <si>
    <t>8570</t>
  </si>
  <si>
    <t>Museums, art galleries, historical sites, and similar institutions</t>
  </si>
  <si>
    <t>8560</t>
  </si>
  <si>
    <t>Performing arts, spectator sports, and related industries</t>
  </si>
  <si>
    <t>8690</t>
  </si>
  <si>
    <t>Drinking places, alcoholic beverages</t>
  </si>
  <si>
    <t>8680</t>
  </si>
  <si>
    <t>Restaurants and other food services</t>
  </si>
  <si>
    <t>8660</t>
  </si>
  <si>
    <t>Traveler accommodation</t>
  </si>
  <si>
    <t>8670</t>
  </si>
  <si>
    <t>Recreational vehicle parks and camps, and rooming and boarding houses</t>
  </si>
  <si>
    <t>8970</t>
  </si>
  <si>
    <t>Barber shops</t>
  </si>
  <si>
    <t>8980</t>
  </si>
  <si>
    <t>Beauty salons</t>
  </si>
  <si>
    <t>8990</t>
  </si>
  <si>
    <t>Nail salons and other personal care services</t>
  </si>
  <si>
    <t>9290</t>
  </si>
  <si>
    <t>Private households</t>
  </si>
  <si>
    <t>9160</t>
  </si>
  <si>
    <t>Religious organizations</t>
  </si>
  <si>
    <t>9170</t>
  </si>
  <si>
    <t>Civic, social, advocacy organizations, and grantmaking and giving services</t>
  </si>
  <si>
    <t>9080</t>
  </si>
  <si>
    <t>Funeral homes, and cemeteries and crematories</t>
  </si>
  <si>
    <t>9190</t>
  </si>
  <si>
    <t>Business, professional, political, and similar organizations</t>
  </si>
  <si>
    <t>9090</t>
  </si>
  <si>
    <t>Other personal services</t>
  </si>
  <si>
    <t>9180</t>
  </si>
  <si>
    <t>Labor unions</t>
  </si>
  <si>
    <t>9070</t>
  </si>
  <si>
    <t>Drycleaning and laundry services</t>
  </si>
  <si>
    <t>8880</t>
  </si>
  <si>
    <t>Personal and household goods repair and maintenance</t>
  </si>
  <si>
    <t>8770</t>
  </si>
  <si>
    <t>Automotive repair and maintenance</t>
  </si>
  <si>
    <t>8870</t>
  </si>
  <si>
    <t>Commercial and industrial machinery and equipment repair and maintenance</t>
  </si>
  <si>
    <t>8790</t>
  </si>
  <si>
    <t>Electronic and precision equipment repair and maintenance</t>
  </si>
  <si>
    <t>8780</t>
  </si>
  <si>
    <t>Car washes</t>
  </si>
  <si>
    <t>9470</t>
  </si>
  <si>
    <t>Justice, public order, and safety activities</t>
  </si>
  <si>
    <t>9480</t>
  </si>
  <si>
    <t>Administration of human resource programs</t>
  </si>
  <si>
    <t>9380</t>
  </si>
  <si>
    <t>Public finance activities</t>
  </si>
  <si>
    <t>9590</t>
  </si>
  <si>
    <t>National security and international affairs</t>
  </si>
  <si>
    <t>9570</t>
  </si>
  <si>
    <t>Administration of economic programs and space research</t>
  </si>
  <si>
    <t>9370</t>
  </si>
  <si>
    <t>Executive offices and legislative bodies</t>
  </si>
  <si>
    <t>9390</t>
  </si>
  <si>
    <t>Other general government and support</t>
  </si>
  <si>
    <t>9490</t>
  </si>
  <si>
    <t>Administration of environmental quality and housing programs</t>
  </si>
  <si>
    <t>Total</t>
  </si>
  <si>
    <r>
      <rPr>
        <vertAlign val="superscript"/>
        <sz val="10"/>
        <color rgb="FF000000"/>
        <rFont val="Calibri"/>
        <family val="2"/>
        <scheme val="minor"/>
      </rPr>
      <t>a</t>
    </r>
    <r>
      <rPr>
        <sz val="10"/>
        <color rgb="FF000000"/>
        <rFont val="Calibri"/>
        <family val="2"/>
        <scheme val="minor"/>
      </rPr>
      <t xml:space="preserve"> High-risk occupations include non-Health Care occupations designated as higher risk in SOEM using Proximity Measure 2 and all Health Care occupations. </t>
    </r>
  </si>
  <si>
    <t xml:space="preserve">% Employed in HC occupations </t>
  </si>
  <si>
    <r>
      <t>Workers in high-risk</t>
    </r>
    <r>
      <rPr>
        <b/>
        <vertAlign val="superscript"/>
        <sz val="10"/>
        <color rgb="FF000000"/>
        <rFont val="Calibri (Body)"/>
      </rPr>
      <t>a</t>
    </r>
    <r>
      <rPr>
        <b/>
        <sz val="10"/>
        <color rgb="FF000000"/>
        <rFont val="Calibri (Body)"/>
      </rPr>
      <t xml:space="preserve"> occupations (N=81,569,000) </t>
    </r>
  </si>
  <si>
    <r>
      <rPr>
        <vertAlign val="superscript"/>
        <sz val="9"/>
        <color theme="1"/>
        <rFont val="Calibri (Body)"/>
      </rPr>
      <t>a</t>
    </r>
    <r>
      <rPr>
        <sz val="9"/>
        <color theme="1"/>
        <rFont val="Calibri"/>
        <family val="2"/>
        <scheme val="minor"/>
      </rPr>
      <t>Computed using  SOEM Proximity Measure 2; U.S. Workforce estimates from Current Population Survey, 2015-2019.</t>
    </r>
  </si>
  <si>
    <r>
      <rPr>
        <b/>
        <i/>
        <sz val="10"/>
        <color theme="1"/>
        <rFont val="Calibri"/>
        <family val="2"/>
        <scheme val="minor"/>
      </rPr>
      <t>Non-HC Occupation</t>
    </r>
    <r>
      <rPr>
        <b/>
        <sz val="10"/>
        <color theme="1"/>
        <rFont val="Calibri"/>
        <family val="2"/>
        <scheme val="minor"/>
      </rPr>
      <t xml:space="preserve"> estimate:                                 % employed in SOEM high-risk non-HC occupations</t>
    </r>
    <r>
      <rPr>
        <b/>
        <vertAlign val="superscript"/>
        <sz val="10"/>
        <color theme="1"/>
        <rFont val="Calibri (Body)"/>
      </rPr>
      <t xml:space="preserve">b </t>
    </r>
    <r>
      <rPr>
        <vertAlign val="superscript"/>
        <sz val="10"/>
        <color theme="1"/>
        <rFont val="Calibri (Body)"/>
      </rPr>
      <t xml:space="preserve"> </t>
    </r>
  </si>
  <si>
    <r>
      <rPr>
        <vertAlign val="superscript"/>
        <sz val="9"/>
        <color theme="1"/>
        <rFont val="Calibri (Body)"/>
      </rPr>
      <t xml:space="preserve">b </t>
    </r>
    <r>
      <rPr>
        <sz val="9"/>
        <color theme="1"/>
        <rFont val="Calibri"/>
        <family val="2"/>
        <scheme val="minor"/>
      </rPr>
      <t xml:space="preserve">Numerator and denominator exclude workers in HC occupations. </t>
    </r>
  </si>
  <si>
    <r>
      <t xml:space="preserve">Table 1. Percentage of U.S. workforce in occupations at high risk of exposure to SARS-CoV-2 for industries with 5% or more employed in Health Care (HC) occupations, </t>
    </r>
    <r>
      <rPr>
        <b/>
        <i/>
        <sz val="12"/>
        <color theme="1"/>
        <rFont val="Calibri"/>
        <family val="2"/>
        <scheme val="minor"/>
      </rPr>
      <t>Non-HC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 xml:space="preserve">Occupation </t>
    </r>
    <r>
      <rPr>
        <b/>
        <sz val="12"/>
        <color theme="1"/>
        <rFont val="Calibri"/>
        <family val="2"/>
        <scheme val="minor"/>
      </rPr>
      <t xml:space="preserve">and </t>
    </r>
    <r>
      <rPr>
        <b/>
        <i/>
        <sz val="12"/>
        <color theme="1"/>
        <rFont val="Calibri"/>
        <family val="2"/>
        <scheme val="minor"/>
      </rPr>
      <t xml:space="preserve">All Worker </t>
    </r>
    <r>
      <rPr>
        <b/>
        <sz val="12"/>
        <color theme="1"/>
        <rFont val="Calibri"/>
        <family val="2"/>
        <scheme val="minor"/>
      </rPr>
      <t>estimates</t>
    </r>
    <r>
      <rPr>
        <b/>
        <vertAlign val="superscript"/>
        <sz val="12"/>
        <color theme="1"/>
        <rFont val="Calibri (Body)"/>
      </rPr>
      <t>a</t>
    </r>
  </si>
  <si>
    <r>
      <t xml:space="preserve">Table 3.  Percentage of U.S.workers employed in occupations at high risk of exposure to SARS-CoV-2 by industry sector, </t>
    </r>
    <r>
      <rPr>
        <b/>
        <i/>
        <sz val="12"/>
        <color theme="1"/>
        <rFont val="Calibri"/>
        <family val="2"/>
        <scheme val="minor"/>
      </rPr>
      <t>All Worker</t>
    </r>
    <r>
      <rPr>
        <b/>
        <sz val="12"/>
        <color theme="1"/>
        <rFont val="Calibri"/>
        <family val="2"/>
        <scheme val="minor"/>
      </rPr>
      <t xml:space="preserve"> estimates</t>
    </r>
  </si>
  <si>
    <r>
      <t xml:space="preserve">Table 4. Percentage of U.S. workers employed in occupations at high risk of exposure to SARS-CoV-2 by industry, sorted from highest to lowest within industry sector,  </t>
    </r>
    <r>
      <rPr>
        <b/>
        <i/>
        <sz val="12"/>
        <color theme="1"/>
        <rFont val="Calibri"/>
        <family val="2"/>
        <scheme val="minor"/>
      </rPr>
      <t xml:space="preserve">All Worker </t>
    </r>
    <r>
      <rPr>
        <b/>
        <sz val="12"/>
        <color theme="1"/>
        <rFont val="Calibri"/>
        <family val="2"/>
        <scheme val="minor"/>
      </rPr>
      <t>estimates</t>
    </r>
  </si>
  <si>
    <t xml:space="preserve">   </t>
  </si>
  <si>
    <r>
      <rPr>
        <vertAlign val="superscript"/>
        <sz val="10"/>
        <color rgb="FF000000"/>
        <rFont val="Calibri"/>
        <family val="2"/>
        <scheme val="minor"/>
      </rPr>
      <t xml:space="preserve">b </t>
    </r>
    <r>
      <rPr>
        <sz val="10"/>
        <color rgb="FF000000"/>
        <rFont val="Calibri"/>
        <family val="2"/>
        <scheme val="minor"/>
      </rPr>
      <t xml:space="preserve">U.S .Workforce estimates from the Current Population Survey (CPS), national data, annual averages, rounded to the nearest thousand, 2015-2019. </t>
    </r>
  </si>
  <si>
    <t>Continued</t>
  </si>
  <si>
    <r>
      <rPr>
        <vertAlign val="superscript"/>
        <sz val="10"/>
        <color theme="1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 xml:space="preserve"> Percents were calculated using workforce estimates prior to rounding and may not match percents using rounded workforce estimates presented here. </t>
    </r>
  </si>
  <si>
    <t>Electrical lighting &amp; equipment manufacturing, &amp; other electrical component mfg, n.e.c.</t>
  </si>
  <si>
    <t xml:space="preserve">Administrative and Support and Waste Management Services </t>
  </si>
  <si>
    <t xml:space="preserve">Professional, Scientific and Technical Services </t>
  </si>
  <si>
    <t xml:space="preserve">Other Services, except Public Administration </t>
  </si>
  <si>
    <r>
      <rPr>
        <vertAlign val="superscript"/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 xml:space="preserve">High-risk occupations include non-Health Care occupations designated as high risk in the SOEM using Proximity Measure 2 (N workers= 68,127,000) and Health care occupations (N workers=13,442,000). </t>
    </r>
  </si>
  <si>
    <t xml:space="preserve">Table 4. Manufacturing, continued </t>
  </si>
  <si>
    <t>Table 4. Retail Trade, continued</t>
  </si>
  <si>
    <t>Table 4. Continued</t>
  </si>
  <si>
    <t>Table 4. Manufacturing, 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</si>
</sst>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sz val="11"/>
      <color theme="1"/>
      <name val="Garamond"/>
      <family val="1"/>
    </font>
    <font>
      <sz val="12"/>
      <color theme="1"/>
      <name val="Times New Roman"/>
      <family val="1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 (Body)"/>
    </font>
    <font>
      <sz val="10"/>
      <color theme="1"/>
      <name val="Calibri (Body)"/>
    </font>
    <font>
      <sz val="10"/>
      <color rgb="FF000000"/>
      <name val="Calibri (Body)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9"/>
      <color rgb="FF000000"/>
      <name val="Calibri (Body)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rgb="FF000000"/>
      <name val="Calibri (Body)"/>
    </font>
    <font>
      <vertAlign val="superscript"/>
      <sz val="9"/>
      <color rgb="FF000000"/>
      <name val="Calibri"/>
      <family val="2"/>
    </font>
    <font>
      <b/>
      <vertAlign val="superscript"/>
      <sz val="12"/>
      <color theme="1"/>
      <name val="Calibri (Body)"/>
    </font>
    <font>
      <vertAlign val="superscript"/>
      <sz val="9"/>
      <color theme="1"/>
      <name val="Calibri (Body)"/>
    </font>
    <font>
      <b/>
      <vertAlign val="superscript"/>
      <sz val="10"/>
      <color theme="1"/>
      <name val="Calibri (Body)"/>
    </font>
    <font>
      <vertAlign val="superscript"/>
      <sz val="10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4" fontId="5" fillId="0" borderId="0" xfId="1" applyNumberFormat="1" applyFont="1" applyFill="1" applyAlignment="1">
      <alignment horizontal="center"/>
    </xf>
    <xf numFmtId="164" fontId="4" fillId="0" borderId="0" xfId="0" applyNumberFormat="1" applyFont="1"/>
    <xf numFmtId="3" fontId="5" fillId="0" borderId="0" xfId="0" applyNumberFormat="1" applyFont="1" applyFill="1" applyAlignment="1">
      <alignment horizontal="center"/>
    </xf>
    <xf numFmtId="0" fontId="5" fillId="0" borderId="0" xfId="0" applyFont="1" applyFill="1"/>
    <xf numFmtId="164" fontId="4" fillId="0" borderId="0" xfId="0" applyNumberFormat="1" applyFont="1" applyFill="1"/>
    <xf numFmtId="0" fontId="4" fillId="0" borderId="0" xfId="0" applyFont="1" applyFill="1"/>
    <xf numFmtId="0" fontId="0" fillId="0" borderId="0" xfId="0" applyFill="1"/>
    <xf numFmtId="0" fontId="0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wrapText="1"/>
    </xf>
    <xf numFmtId="164" fontId="9" fillId="0" borderId="5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0" xfId="0" applyFont="1" applyBorder="1"/>
    <xf numFmtId="164" fontId="10" fillId="0" borderId="0" xfId="1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9" fontId="10" fillId="0" borderId="0" xfId="0" applyNumberFormat="1" applyFont="1" applyFill="1" applyBorder="1"/>
    <xf numFmtId="0" fontId="10" fillId="0" borderId="5" xfId="0" applyFont="1" applyFill="1" applyBorder="1"/>
    <xf numFmtId="0" fontId="10" fillId="0" borderId="0" xfId="0" applyFont="1" applyFill="1" applyBorder="1"/>
    <xf numFmtId="9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9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4" fillId="0" borderId="0" xfId="0" applyFont="1"/>
    <xf numFmtId="0" fontId="0" fillId="0" borderId="9" xfId="0" applyBorder="1"/>
    <xf numFmtId="164" fontId="13" fillId="0" borderId="0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0" fillId="0" borderId="0" xfId="0" applyBorder="1"/>
    <xf numFmtId="49" fontId="10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1" fontId="0" fillId="0" borderId="0" xfId="0" applyNumberFormat="1" applyFont="1"/>
    <xf numFmtId="1" fontId="0" fillId="0" borderId="0" xfId="0" applyNumberFormat="1" applyFont="1" applyBorder="1"/>
    <xf numFmtId="1" fontId="0" fillId="0" borderId="0" xfId="0" applyNumberFormat="1" applyFont="1" applyBorder="1" applyAlignment="1">
      <alignment horizontal="center" wrapText="1"/>
    </xf>
    <xf numFmtId="1" fontId="15" fillId="3" borderId="0" xfId="0" applyNumberFormat="1" applyFont="1" applyFill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center" wrapText="1"/>
    </xf>
    <xf numFmtId="0" fontId="0" fillId="0" borderId="0" xfId="0"/>
    <xf numFmtId="0" fontId="12" fillId="0" borderId="4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wrapText="1"/>
    </xf>
    <xf numFmtId="164" fontId="9" fillId="0" borderId="8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9" fillId="0" borderId="7" xfId="0" applyFont="1" applyFill="1" applyBorder="1"/>
    <xf numFmtId="0" fontId="9" fillId="0" borderId="7" xfId="0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1" fontId="14" fillId="0" borderId="0" xfId="0" applyNumberFormat="1" applyFont="1" applyBorder="1"/>
    <xf numFmtId="164" fontId="20" fillId="0" borderId="0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9" fillId="0" borderId="0" xfId="0" applyFont="1" applyAlignment="1">
      <alignment horizontal="left"/>
    </xf>
    <xf numFmtId="3" fontId="24" fillId="0" borderId="0" xfId="0" applyNumberFormat="1" applyFont="1" applyAlignment="1">
      <alignment horizontal="center" wrapText="1"/>
    </xf>
    <xf numFmtId="0" fontId="9" fillId="0" borderId="7" xfId="0" applyFont="1" applyBorder="1" applyAlignment="1">
      <alignment horizontal="left"/>
    </xf>
    <xf numFmtId="3" fontId="24" fillId="0" borderId="7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0" fontId="9" fillId="4" borderId="0" xfId="0" applyFont="1" applyFill="1"/>
    <xf numFmtId="1" fontId="10" fillId="4" borderId="0" xfId="0" applyNumberFormat="1" applyFont="1" applyFill="1"/>
    <xf numFmtId="3" fontId="10" fillId="4" borderId="0" xfId="0" applyNumberFormat="1" applyFont="1" applyFill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0" borderId="0" xfId="0" applyFont="1"/>
    <xf numFmtId="3" fontId="10" fillId="0" borderId="0" xfId="0" applyNumberFormat="1" applyFont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0" fontId="9" fillId="0" borderId="0" xfId="0" applyFont="1"/>
    <xf numFmtId="0" fontId="9" fillId="4" borderId="0" xfId="0" applyFont="1" applyFill="1" applyAlignment="1">
      <alignment horizontal="left"/>
    </xf>
    <xf numFmtId="0" fontId="9" fillId="0" borderId="7" xfId="0" applyFont="1" applyBorder="1"/>
    <xf numFmtId="3" fontId="9" fillId="0" borderId="7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" fontId="10" fillId="0" borderId="0" xfId="0" applyNumberFormat="1" applyFont="1" applyBorder="1"/>
    <xf numFmtId="0" fontId="10" fillId="0" borderId="6" xfId="0" applyFont="1" applyBorder="1"/>
    <xf numFmtId="3" fontId="10" fillId="0" borderId="0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3" fontId="10" fillId="4" borderId="0" xfId="0" applyNumberFormat="1" applyFont="1" applyFill="1" applyBorder="1" applyAlignment="1">
      <alignment horizontal="center"/>
    </xf>
    <xf numFmtId="0" fontId="9" fillId="4" borderId="0" xfId="0" applyFont="1" applyFill="1" applyBorder="1"/>
    <xf numFmtId="0" fontId="0" fillId="0" borderId="0" xfId="0"/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4" borderId="4" xfId="0" applyNumberFormat="1" applyFont="1" applyFill="1" applyBorder="1" applyAlignment="1">
      <alignment horizontal="center"/>
    </xf>
    <xf numFmtId="0" fontId="10" fillId="0" borderId="4" xfId="0" applyNumberFormat="1" applyFont="1" applyBorder="1" applyAlignment="1">
      <alignment horizontal="center"/>
    </xf>
    <xf numFmtId="0" fontId="25" fillId="0" borderId="4" xfId="0" applyNumberFormat="1" applyFont="1" applyBorder="1" applyAlignment="1">
      <alignment horizontal="center"/>
    </xf>
    <xf numFmtId="0" fontId="10" fillId="4" borderId="4" xfId="0" applyNumberFormat="1" applyFont="1" applyFill="1" applyBorder="1"/>
    <xf numFmtId="0" fontId="10" fillId="0" borderId="6" xfId="0" applyNumberFormat="1" applyFont="1" applyBorder="1" applyAlignment="1">
      <alignment horizontal="center"/>
    </xf>
    <xf numFmtId="0" fontId="0" fillId="0" borderId="0" xfId="0" applyNumberFormat="1"/>
    <xf numFmtId="0" fontId="9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center" wrapText="1"/>
    </xf>
    <xf numFmtId="1" fontId="10" fillId="4" borderId="0" xfId="0" applyNumberFormat="1" applyFont="1" applyFill="1" applyBorder="1"/>
    <xf numFmtId="0" fontId="9" fillId="0" borderId="0" xfId="0" applyFont="1" applyBorder="1"/>
    <xf numFmtId="0" fontId="10" fillId="0" borderId="7" xfId="0" applyFont="1" applyBorder="1"/>
    <xf numFmtId="3" fontId="10" fillId="0" borderId="7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25" fillId="0" borderId="0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left"/>
    </xf>
    <xf numFmtId="164" fontId="10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Font="1" applyBorder="1"/>
    <xf numFmtId="3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0" fontId="25" fillId="0" borderId="6" xfId="0" applyNumberFormat="1" applyFont="1" applyBorder="1" applyAlignment="1">
      <alignment horizontal="center"/>
    </xf>
    <xf numFmtId="0" fontId="15" fillId="0" borderId="7" xfId="0" applyNumberFormat="1" applyFont="1" applyBorder="1" applyAlignment="1">
      <alignment horizontal="left"/>
    </xf>
    <xf numFmtId="0" fontId="25" fillId="0" borderId="1" xfId="0" applyNumberFormat="1" applyFont="1" applyBorder="1" applyAlignment="1">
      <alignment horizontal="center"/>
    </xf>
    <xf numFmtId="0" fontId="10" fillId="4" borderId="1" xfId="0" applyNumberFormat="1" applyFont="1" applyFill="1" applyBorder="1" applyAlignment="1">
      <alignment horizontal="center"/>
    </xf>
    <xf numFmtId="0" fontId="9" fillId="4" borderId="2" xfId="0" applyFont="1" applyFill="1" applyBorder="1"/>
    <xf numFmtId="3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9" fillId="0" borderId="4" xfId="0" applyFont="1" applyBorder="1" applyAlignment="1"/>
    <xf numFmtId="0" fontId="10" fillId="0" borderId="0" xfId="0" applyFont="1" applyBorder="1" applyAlignment="1"/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/>
    <xf numFmtId="0" fontId="20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9" fillId="0" borderId="4" xfId="0" applyNumberFormat="1" applyFont="1" applyBorder="1" applyAlignment="1">
      <alignment horizontal="center" wrapText="1"/>
    </xf>
    <xf numFmtId="0" fontId="9" fillId="0" borderId="6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center" wrapText="1"/>
    </xf>
    <xf numFmtId="0" fontId="16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6BD6-86B3-8649-BD4E-62A12C992067}">
  <dimension ref="A1:N28"/>
  <sheetViews>
    <sheetView showGridLines="0" workbookViewId="0">
      <selection sqref="A1:E26"/>
    </sheetView>
  </sheetViews>
  <sheetFormatPr baseColWidth="10" defaultColWidth="11.1640625" defaultRowHeight="16" x14ac:dyDescent="0.2"/>
  <cols>
    <col min="1" max="1" width="12.6640625" style="1" customWidth="1"/>
    <col min="2" max="2" width="41.5" customWidth="1"/>
    <col min="3" max="3" width="13.33203125" customWidth="1"/>
    <col min="4" max="4" width="22.5" customWidth="1"/>
    <col min="5" max="5" width="18.83203125" customWidth="1"/>
    <col min="7" max="7" width="14.33203125" customWidth="1"/>
  </cols>
  <sheetData>
    <row r="1" spans="1:14" s="13" customFormat="1" ht="34" customHeight="1" x14ac:dyDescent="0.2">
      <c r="A1" s="143" t="s">
        <v>628</v>
      </c>
      <c r="B1" s="144"/>
      <c r="C1" s="144"/>
      <c r="D1" s="144"/>
      <c r="E1" s="145"/>
      <c r="F1" s="14"/>
      <c r="G1" s="14"/>
    </row>
    <row r="2" spans="1:14" ht="59" customHeight="1" x14ac:dyDescent="0.2">
      <c r="A2" s="59" t="s">
        <v>1</v>
      </c>
      <c r="B2" s="66" t="s">
        <v>0</v>
      </c>
      <c r="C2" s="60" t="s">
        <v>623</v>
      </c>
      <c r="D2" s="61" t="s">
        <v>626</v>
      </c>
      <c r="E2" s="67" t="s">
        <v>117</v>
      </c>
      <c r="F2" s="4"/>
      <c r="G2" s="3"/>
    </row>
    <row r="3" spans="1:14" ht="18" customHeight="1" x14ac:dyDescent="0.2">
      <c r="A3" s="139" t="s">
        <v>2</v>
      </c>
      <c r="B3" s="140"/>
      <c r="C3" s="17"/>
      <c r="D3" s="18"/>
      <c r="E3" s="19"/>
      <c r="F3" s="4"/>
      <c r="G3" s="3"/>
    </row>
    <row r="4" spans="1:14" x14ac:dyDescent="0.2">
      <c r="A4" s="20" t="s">
        <v>4</v>
      </c>
      <c r="B4" s="21" t="s">
        <v>5</v>
      </c>
      <c r="C4" s="22">
        <v>0.64503000016986722</v>
      </c>
      <c r="D4" s="23">
        <v>0.45916449053329594</v>
      </c>
      <c r="E4" s="24">
        <v>0.80801961929647426</v>
      </c>
      <c r="F4" s="7"/>
      <c r="G4" s="8"/>
      <c r="H4" s="7"/>
      <c r="I4" s="7"/>
      <c r="J4" s="7"/>
      <c r="K4" s="5"/>
      <c r="L4" s="9"/>
      <c r="M4" s="9"/>
      <c r="N4" s="6"/>
    </row>
    <row r="5" spans="1:14" x14ac:dyDescent="0.2">
      <c r="A5" s="20" t="s">
        <v>6</v>
      </c>
      <c r="B5" s="21" t="s">
        <v>7</v>
      </c>
      <c r="C5" s="22">
        <v>0.71307618888212299</v>
      </c>
      <c r="D5" s="23">
        <v>0.45845466914812089</v>
      </c>
      <c r="E5" s="24">
        <v>0.84461774977888715</v>
      </c>
      <c r="F5" s="7"/>
      <c r="G5" s="8"/>
      <c r="H5" s="7"/>
      <c r="I5" s="7"/>
      <c r="J5" s="7"/>
      <c r="K5" s="5"/>
      <c r="L5" s="9"/>
      <c r="M5" s="9"/>
      <c r="N5" s="6"/>
    </row>
    <row r="6" spans="1:14" x14ac:dyDescent="0.2">
      <c r="A6" s="20" t="s">
        <v>8</v>
      </c>
      <c r="B6" s="21" t="s">
        <v>9</v>
      </c>
      <c r="C6" s="22">
        <v>0.63046577107441404</v>
      </c>
      <c r="D6" s="23">
        <v>0.39193714875559121</v>
      </c>
      <c r="E6" s="24">
        <v>0.77529996312710414</v>
      </c>
      <c r="F6" s="7"/>
      <c r="G6" s="8"/>
      <c r="H6" s="7"/>
      <c r="I6" s="7"/>
      <c r="J6" s="7"/>
      <c r="K6" s="5"/>
      <c r="L6" s="9"/>
      <c r="M6" s="9"/>
      <c r="N6" s="6"/>
    </row>
    <row r="7" spans="1:14" x14ac:dyDescent="0.2">
      <c r="A7" s="20" t="s">
        <v>10</v>
      </c>
      <c r="B7" s="21" t="s">
        <v>11</v>
      </c>
      <c r="C7" s="22">
        <v>0.6113883607206384</v>
      </c>
      <c r="D7" s="23">
        <v>0.55134588343329416</v>
      </c>
      <c r="E7" s="24">
        <v>0.8256477882915787</v>
      </c>
      <c r="F7" s="7"/>
      <c r="G7" s="8"/>
      <c r="H7" s="7"/>
      <c r="I7" s="7"/>
      <c r="J7" s="7"/>
      <c r="K7" s="5"/>
      <c r="L7" s="9"/>
      <c r="M7" s="9"/>
      <c r="N7" s="6"/>
    </row>
    <row r="8" spans="1:14" x14ac:dyDescent="0.2">
      <c r="A8" s="20" t="s">
        <v>12</v>
      </c>
      <c r="B8" s="21" t="s">
        <v>13</v>
      </c>
      <c r="C8" s="22">
        <v>0.62216018366423698</v>
      </c>
      <c r="D8" s="23">
        <v>0.79055927265742554</v>
      </c>
      <c r="E8" s="24">
        <v>0.92086495404765301</v>
      </c>
      <c r="F8" s="7"/>
      <c r="G8" s="8" t="s">
        <v>26</v>
      </c>
      <c r="H8" s="7"/>
      <c r="I8" s="7"/>
      <c r="J8" s="7"/>
      <c r="K8" s="5"/>
      <c r="L8" s="9"/>
      <c r="M8" s="9"/>
      <c r="N8" s="6"/>
    </row>
    <row r="9" spans="1:14" x14ac:dyDescent="0.2">
      <c r="A9" s="20" t="s">
        <v>14</v>
      </c>
      <c r="B9" s="21" t="s">
        <v>15</v>
      </c>
      <c r="C9" s="22">
        <v>0.59458611518736615</v>
      </c>
      <c r="D9" s="23">
        <v>0.61931349916099154</v>
      </c>
      <c r="E9" s="24">
        <v>0.84566440679912958</v>
      </c>
      <c r="F9" s="7"/>
      <c r="G9" s="8"/>
      <c r="H9" s="7"/>
      <c r="I9" s="7"/>
      <c r="J9" s="7"/>
      <c r="K9" s="5"/>
      <c r="L9" s="9"/>
      <c r="M9" s="9"/>
      <c r="N9" s="6"/>
    </row>
    <row r="10" spans="1:14" x14ac:dyDescent="0.2">
      <c r="A10" s="20" t="s">
        <v>16</v>
      </c>
      <c r="B10" s="21" t="s">
        <v>17</v>
      </c>
      <c r="C10" s="22">
        <v>0.61213737464438978</v>
      </c>
      <c r="D10" s="23">
        <v>0.82699207823939913</v>
      </c>
      <c r="E10" s="24">
        <v>0.93289669325861535</v>
      </c>
      <c r="F10" s="7"/>
      <c r="G10" s="8"/>
      <c r="H10" s="7"/>
      <c r="I10" s="7"/>
      <c r="J10" s="7"/>
      <c r="K10" s="5"/>
      <c r="L10" s="9"/>
      <c r="M10" s="9"/>
      <c r="N10" s="6"/>
    </row>
    <row r="11" spans="1:14" x14ac:dyDescent="0.2">
      <c r="A11" s="20" t="s">
        <v>18</v>
      </c>
      <c r="B11" s="21" t="s">
        <v>19</v>
      </c>
      <c r="C11" s="22">
        <v>0.58518023014928966</v>
      </c>
      <c r="D11" s="23">
        <v>0.44850007555442289</v>
      </c>
      <c r="E11" s="24">
        <v>0.77122692826880146</v>
      </c>
      <c r="F11" s="7"/>
      <c r="G11" s="8"/>
      <c r="H11" s="7"/>
      <c r="I11" s="7"/>
      <c r="J11" s="7"/>
      <c r="K11" s="5"/>
      <c r="L11" s="9"/>
      <c r="M11" s="9"/>
      <c r="N11" s="6"/>
    </row>
    <row r="12" spans="1:14" x14ac:dyDescent="0.2">
      <c r="A12" s="20" t="s">
        <v>20</v>
      </c>
      <c r="B12" s="21" t="s">
        <v>21</v>
      </c>
      <c r="C12" s="22">
        <v>0.69477105934432237</v>
      </c>
      <c r="D12" s="23">
        <v>0.50141039253431596</v>
      </c>
      <c r="E12" s="24">
        <v>0.84781602229131903</v>
      </c>
      <c r="F12" s="7"/>
      <c r="G12" s="8"/>
      <c r="H12" s="7"/>
      <c r="I12" s="7"/>
      <c r="J12" s="7"/>
      <c r="K12" s="5"/>
      <c r="L12" s="9"/>
      <c r="M12" s="9"/>
      <c r="N12" s="6"/>
    </row>
    <row r="13" spans="1:14" x14ac:dyDescent="0.2">
      <c r="A13" s="20" t="s">
        <v>22</v>
      </c>
      <c r="B13" s="21" t="s">
        <v>23</v>
      </c>
      <c r="C13" s="22">
        <v>0.67889865560049334</v>
      </c>
      <c r="D13" s="23">
        <v>0.74477782025244443</v>
      </c>
      <c r="E13" s="24">
        <v>0.91804781496248744</v>
      </c>
      <c r="F13" s="7"/>
      <c r="G13" s="8"/>
      <c r="H13" s="7"/>
      <c r="I13" s="7"/>
      <c r="J13" s="7"/>
      <c r="K13" s="5"/>
      <c r="L13" s="9"/>
      <c r="M13" s="9"/>
      <c r="N13" s="6"/>
    </row>
    <row r="14" spans="1:14" x14ac:dyDescent="0.2">
      <c r="A14" s="20" t="s">
        <v>24</v>
      </c>
      <c r="B14" s="21" t="s">
        <v>25</v>
      </c>
      <c r="C14" s="22">
        <v>0.24932250663658936</v>
      </c>
      <c r="D14" s="23">
        <v>0.79616971099028033</v>
      </c>
      <c r="E14" s="24">
        <v>0.84698918957464409</v>
      </c>
      <c r="F14" s="7"/>
      <c r="G14" s="8"/>
      <c r="H14" s="7"/>
      <c r="I14" s="7"/>
      <c r="J14" s="7"/>
      <c r="K14" s="5"/>
      <c r="L14" s="9"/>
      <c r="M14" s="9"/>
      <c r="N14" s="6"/>
    </row>
    <row r="15" spans="1:14" x14ac:dyDescent="0.2">
      <c r="A15" s="141" t="s">
        <v>3</v>
      </c>
      <c r="B15" s="142"/>
      <c r="C15" s="25"/>
      <c r="D15" s="27"/>
      <c r="E15" s="26"/>
      <c r="F15" s="10"/>
      <c r="G15" s="10"/>
      <c r="H15" s="11"/>
      <c r="I15" s="11"/>
      <c r="J15" s="11"/>
      <c r="K15" s="11"/>
      <c r="L15" s="11"/>
      <c r="M15" s="11"/>
    </row>
    <row r="16" spans="1:14" x14ac:dyDescent="0.2">
      <c r="A16" s="20">
        <v>7480</v>
      </c>
      <c r="B16" s="21" t="s">
        <v>100</v>
      </c>
      <c r="C16" s="28">
        <v>0.67</v>
      </c>
      <c r="D16" s="29">
        <v>40.4</v>
      </c>
      <c r="E16" s="30">
        <v>80.2</v>
      </c>
      <c r="F16" s="2"/>
      <c r="G16" s="2"/>
    </row>
    <row r="17" spans="1:5" x14ac:dyDescent="0.2">
      <c r="A17" s="20">
        <v>5070</v>
      </c>
      <c r="B17" s="21" t="s">
        <v>101</v>
      </c>
      <c r="C17" s="28">
        <v>0.52</v>
      </c>
      <c r="D17" s="31">
        <v>0.80800000000000005</v>
      </c>
      <c r="E17" s="32">
        <v>0.90800000000000003</v>
      </c>
    </row>
    <row r="18" spans="1:5" x14ac:dyDescent="0.2">
      <c r="A18" s="20">
        <v>8990</v>
      </c>
      <c r="B18" s="21" t="s">
        <v>102</v>
      </c>
      <c r="C18" s="28">
        <v>0.24</v>
      </c>
      <c r="D18" s="31">
        <v>0.82699999999999996</v>
      </c>
      <c r="E18" s="32">
        <v>0.85199999999999998</v>
      </c>
    </row>
    <row r="19" spans="1:5" x14ac:dyDescent="0.2">
      <c r="A19" s="20">
        <v>9480</v>
      </c>
      <c r="B19" s="21" t="s">
        <v>103</v>
      </c>
      <c r="C19" s="28">
        <v>0.15</v>
      </c>
      <c r="D19" s="33">
        <v>58.5</v>
      </c>
      <c r="E19" s="34">
        <v>64.8</v>
      </c>
    </row>
    <row r="20" spans="1:5" x14ac:dyDescent="0.2">
      <c r="A20" s="20">
        <v>5080</v>
      </c>
      <c r="B20" s="21" t="s">
        <v>104</v>
      </c>
      <c r="C20" s="28">
        <v>0.14000000000000001</v>
      </c>
      <c r="D20" s="33">
        <v>82.7</v>
      </c>
      <c r="E20" s="34">
        <v>85.2</v>
      </c>
    </row>
    <row r="21" spans="1:5" x14ac:dyDescent="0.2">
      <c r="A21" s="20">
        <v>7580</v>
      </c>
      <c r="B21" s="21" t="s">
        <v>105</v>
      </c>
      <c r="C21" s="28">
        <v>0.1</v>
      </c>
      <c r="D21" s="33">
        <v>31.8</v>
      </c>
      <c r="E21" s="34">
        <v>38.9</v>
      </c>
    </row>
    <row r="22" spans="1:5" x14ac:dyDescent="0.2">
      <c r="A22" s="20">
        <v>8370</v>
      </c>
      <c r="B22" s="35" t="s">
        <v>106</v>
      </c>
      <c r="C22" s="28">
        <v>0.09</v>
      </c>
      <c r="D22" s="33">
        <v>85</v>
      </c>
      <c r="E22" s="34">
        <v>86.4</v>
      </c>
    </row>
    <row r="23" spans="1:5" x14ac:dyDescent="0.2">
      <c r="A23" s="20">
        <v>5592</v>
      </c>
      <c r="B23" s="35" t="s">
        <v>107</v>
      </c>
      <c r="C23" s="28">
        <v>7.0000000000000007E-2</v>
      </c>
      <c r="D23" s="33">
        <v>51.7</v>
      </c>
      <c r="E23" s="34">
        <v>54.9</v>
      </c>
    </row>
    <row r="24" spans="1:5" x14ac:dyDescent="0.2">
      <c r="A24" s="36">
        <v>8390</v>
      </c>
      <c r="B24" s="37" t="s">
        <v>108</v>
      </c>
      <c r="C24" s="38">
        <v>0.05</v>
      </c>
      <c r="D24" s="39">
        <v>63.7</v>
      </c>
      <c r="E24" s="40">
        <v>65.3</v>
      </c>
    </row>
    <row r="25" spans="1:5" x14ac:dyDescent="0.2">
      <c r="A25" s="138" t="s">
        <v>625</v>
      </c>
      <c r="B25" s="138"/>
      <c r="C25" s="138"/>
      <c r="D25" s="138"/>
      <c r="E25" s="138"/>
    </row>
    <row r="26" spans="1:5" x14ac:dyDescent="0.2">
      <c r="A26" s="146" t="s">
        <v>627</v>
      </c>
      <c r="B26" s="146"/>
      <c r="C26" s="44"/>
      <c r="D26" s="44"/>
      <c r="E26" s="44"/>
    </row>
    <row r="27" spans="1:5" x14ac:dyDescent="0.2">
      <c r="A27" s="15"/>
      <c r="B27" s="12"/>
      <c r="C27" s="12"/>
      <c r="D27" s="12"/>
      <c r="E27" s="12"/>
    </row>
    <row r="28" spans="1:5" x14ac:dyDescent="0.2">
      <c r="A28" s="15"/>
      <c r="B28" s="12"/>
      <c r="C28" s="12"/>
      <c r="D28" s="12"/>
      <c r="E28" s="12"/>
    </row>
  </sheetData>
  <mergeCells count="5">
    <mergeCell ref="A25:E25"/>
    <mergeCell ref="A3:B3"/>
    <mergeCell ref="A15:B15"/>
    <mergeCell ref="A1:E1"/>
    <mergeCell ref="A26:B26"/>
  </mergeCells>
  <pageMargins left="0.7" right="0.7" top="0.75" bottom="0.75" header="0.3" footer="0.3"/>
  <pageSetup orientation="portrait" horizontalDpi="0" verticalDpi="0"/>
  <ignoredErrors>
    <ignoredError sqref="A4:A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E0A0-0580-374A-80EF-35CC4897A142}">
  <dimension ref="A1:E17"/>
  <sheetViews>
    <sheetView showGridLines="0" topLeftCell="A2" zoomScaleNormal="100" workbookViewId="0">
      <selection activeCell="A5" sqref="A5:E15"/>
    </sheetView>
  </sheetViews>
  <sheetFormatPr baseColWidth="10" defaultColWidth="11.1640625" defaultRowHeight="16" x14ac:dyDescent="0.2"/>
  <cols>
    <col min="1" max="1" width="19.5" customWidth="1"/>
    <col min="2" max="2" width="12.33203125" customWidth="1"/>
    <col min="3" max="3" width="12" customWidth="1"/>
    <col min="4" max="4" width="17.83203125" customWidth="1"/>
    <col min="5" max="5" width="24.5" customWidth="1"/>
  </cols>
  <sheetData>
    <row r="1" spans="1:5" x14ac:dyDescent="0.2">
      <c r="A1" s="16"/>
    </row>
    <row r="2" spans="1:5" x14ac:dyDescent="0.2">
      <c r="A2" s="16"/>
      <c r="E2" s="45"/>
    </row>
    <row r="3" spans="1:5" x14ac:dyDescent="0.2">
      <c r="A3" s="16"/>
    </row>
    <row r="4" spans="1:5" x14ac:dyDescent="0.2">
      <c r="A4" s="16"/>
    </row>
    <row r="5" spans="1:5" ht="50" customHeight="1" x14ac:dyDescent="0.2">
      <c r="A5" s="147" t="s">
        <v>118</v>
      </c>
      <c r="B5" s="148"/>
      <c r="C5" s="148"/>
      <c r="D5" s="148"/>
      <c r="E5" s="149"/>
    </row>
    <row r="6" spans="1:5" ht="45" x14ac:dyDescent="0.2">
      <c r="A6" s="68" t="s">
        <v>115</v>
      </c>
      <c r="B6" s="150" t="s">
        <v>27</v>
      </c>
      <c r="C6" s="150"/>
      <c r="D6" s="69" t="s">
        <v>113</v>
      </c>
      <c r="E6" s="70" t="s">
        <v>624</v>
      </c>
    </row>
    <row r="7" spans="1:5" x14ac:dyDescent="0.2">
      <c r="A7" s="63"/>
      <c r="B7" s="64" t="s">
        <v>28</v>
      </c>
      <c r="C7" s="64" t="s">
        <v>29</v>
      </c>
      <c r="D7" s="64" t="s">
        <v>29</v>
      </c>
      <c r="E7" s="65" t="s">
        <v>35</v>
      </c>
    </row>
    <row r="8" spans="1:5" x14ac:dyDescent="0.2">
      <c r="A8" s="41" t="s">
        <v>30</v>
      </c>
      <c r="B8" s="42">
        <v>105</v>
      </c>
      <c r="C8" s="46">
        <v>0.40500000000000003</v>
      </c>
      <c r="D8" s="46">
        <v>0.309</v>
      </c>
      <c r="E8" s="47">
        <v>6.8000000000000005E-2</v>
      </c>
    </row>
    <row r="9" spans="1:5" x14ac:dyDescent="0.2">
      <c r="A9" s="41" t="s">
        <v>31</v>
      </c>
      <c r="B9" s="42">
        <v>70</v>
      </c>
      <c r="C9" s="46">
        <v>0.27</v>
      </c>
      <c r="D9" s="46">
        <v>0.16400000000000001</v>
      </c>
      <c r="E9" s="47">
        <v>0.114</v>
      </c>
    </row>
    <row r="10" spans="1:5" x14ac:dyDescent="0.2">
      <c r="A10" s="41" t="s">
        <v>32</v>
      </c>
      <c r="B10" s="42">
        <v>37</v>
      </c>
      <c r="C10" s="46">
        <v>0.14299999999999999</v>
      </c>
      <c r="D10" s="46">
        <v>0.126</v>
      </c>
      <c r="E10" s="47">
        <v>0.157</v>
      </c>
    </row>
    <row r="11" spans="1:5" x14ac:dyDescent="0.2">
      <c r="A11" s="41" t="s">
        <v>33</v>
      </c>
      <c r="B11" s="42">
        <v>47</v>
      </c>
      <c r="C11" s="46">
        <v>0.18099999999999999</v>
      </c>
      <c r="D11" s="46">
        <v>0.40100000000000002</v>
      </c>
      <c r="E11" s="47">
        <v>0.66100000000000003</v>
      </c>
    </row>
    <row r="12" spans="1:5" x14ac:dyDescent="0.2">
      <c r="A12" s="43"/>
      <c r="B12" s="77">
        <v>259</v>
      </c>
      <c r="C12" s="78">
        <v>1</v>
      </c>
      <c r="D12" s="78">
        <v>1</v>
      </c>
      <c r="E12" s="79">
        <v>1</v>
      </c>
    </row>
    <row r="13" spans="1:5" s="62" customFormat="1" ht="13" customHeight="1" x14ac:dyDescent="0.2">
      <c r="A13" s="154" t="s">
        <v>34</v>
      </c>
      <c r="B13" s="155"/>
      <c r="C13" s="155"/>
      <c r="D13" s="155"/>
      <c r="E13" s="76"/>
    </row>
    <row r="14" spans="1:5" ht="13" customHeight="1" x14ac:dyDescent="0.2">
      <c r="A14" s="152" t="s">
        <v>114</v>
      </c>
      <c r="B14" s="152"/>
      <c r="C14" s="152"/>
      <c r="D14" s="152"/>
      <c r="E14" s="152"/>
    </row>
    <row r="15" spans="1:5" ht="24" customHeight="1" x14ac:dyDescent="0.2">
      <c r="A15" s="151" t="s">
        <v>639</v>
      </c>
      <c r="B15" s="151"/>
      <c r="C15" s="151"/>
      <c r="D15" s="151"/>
      <c r="E15" s="151"/>
    </row>
    <row r="16" spans="1:5" ht="13" customHeight="1" x14ac:dyDescent="0.2">
      <c r="A16" s="152"/>
      <c r="B16" s="152"/>
      <c r="C16" s="152"/>
      <c r="D16" s="152"/>
      <c r="E16" s="153"/>
    </row>
    <row r="17" spans="1:5" ht="1" customHeight="1" x14ac:dyDescent="0.2">
      <c r="A17" s="152"/>
      <c r="B17" s="152"/>
      <c r="C17" s="152"/>
      <c r="D17" s="152"/>
      <c r="E17" s="153"/>
    </row>
  </sheetData>
  <mergeCells count="7">
    <mergeCell ref="A5:E5"/>
    <mergeCell ref="B6:C6"/>
    <mergeCell ref="A15:E15"/>
    <mergeCell ref="A14:E14"/>
    <mergeCell ref="A16:D17"/>
    <mergeCell ref="E16:E17"/>
    <mergeCell ref="A13:D1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12B5-0FDC-4146-B140-2847F99DABC4}">
  <sheetPr>
    <tabColor rgb="FF92D050"/>
  </sheetPr>
  <dimension ref="A1:M48"/>
  <sheetViews>
    <sheetView showGridLines="0" topLeftCell="A6" zoomScale="101" workbookViewId="0">
      <selection activeCell="A28" sqref="A2:F28"/>
    </sheetView>
  </sheetViews>
  <sheetFormatPr baseColWidth="10" defaultColWidth="11.1640625" defaultRowHeight="16" x14ac:dyDescent="0.2"/>
  <cols>
    <col min="1" max="1" width="11.1640625" style="58"/>
    <col min="2" max="2" width="47.1640625" style="58" customWidth="1"/>
    <col min="3" max="3" width="11.83203125" style="1" customWidth="1"/>
    <col min="4" max="4" width="14.33203125" style="58" customWidth="1"/>
    <col min="5" max="5" width="16.5" style="1" customWidth="1"/>
    <col min="6" max="6" width="12.6640625" style="51" customWidth="1"/>
    <col min="7" max="16384" width="11.1640625" style="58"/>
  </cols>
  <sheetData>
    <row r="1" spans="1:13" ht="11" customHeight="1" x14ac:dyDescent="0.2">
      <c r="D1" s="80"/>
    </row>
    <row r="2" spans="1:13" s="80" customFormat="1" ht="31.75" customHeight="1" x14ac:dyDescent="0.2">
      <c r="A2" s="156" t="s">
        <v>629</v>
      </c>
      <c r="B2" s="157"/>
      <c r="C2" s="157"/>
      <c r="D2" s="157"/>
      <c r="E2" s="157"/>
      <c r="F2" s="158"/>
      <c r="G2" s="81"/>
      <c r="H2" s="81"/>
      <c r="I2" s="82"/>
      <c r="J2" s="82"/>
      <c r="K2" s="82"/>
      <c r="L2" s="82"/>
    </row>
    <row r="3" spans="1:13" x14ac:dyDescent="0.2">
      <c r="A3" s="168" t="s">
        <v>75</v>
      </c>
      <c r="B3" s="166" t="s">
        <v>76</v>
      </c>
      <c r="C3" s="166" t="s">
        <v>99</v>
      </c>
      <c r="D3" s="108"/>
      <c r="E3" s="164" t="s">
        <v>119</v>
      </c>
      <c r="F3" s="162" t="s">
        <v>98</v>
      </c>
      <c r="G3" s="52"/>
      <c r="H3" s="48"/>
      <c r="I3" s="48"/>
      <c r="J3" s="48"/>
      <c r="K3" s="48"/>
      <c r="L3" s="48"/>
      <c r="M3" s="48"/>
    </row>
    <row r="4" spans="1:13" ht="33" customHeight="1" x14ac:dyDescent="0.2">
      <c r="A4" s="169"/>
      <c r="B4" s="167"/>
      <c r="C4" s="167"/>
      <c r="D4" s="109" t="s">
        <v>111</v>
      </c>
      <c r="E4" s="165"/>
      <c r="F4" s="163"/>
      <c r="G4" s="53"/>
      <c r="H4" s="48"/>
      <c r="I4" s="48"/>
      <c r="J4" s="48"/>
      <c r="K4" s="48"/>
      <c r="L4" s="48"/>
      <c r="M4" s="48"/>
    </row>
    <row r="5" spans="1:13" x14ac:dyDescent="0.2">
      <c r="A5" s="49" t="s">
        <v>37</v>
      </c>
      <c r="B5" s="21" t="s">
        <v>36</v>
      </c>
      <c r="C5" s="33">
        <v>4</v>
      </c>
      <c r="D5" s="55">
        <v>10948000</v>
      </c>
      <c r="E5" s="33">
        <v>91.7</v>
      </c>
      <c r="F5" s="50" t="s">
        <v>77</v>
      </c>
      <c r="G5" s="54"/>
      <c r="H5" s="48"/>
      <c r="I5" s="48"/>
      <c r="J5" s="48"/>
      <c r="K5" s="48"/>
      <c r="L5" s="48"/>
      <c r="M5" s="48"/>
    </row>
    <row r="6" spans="1:13" x14ac:dyDescent="0.2">
      <c r="A6" s="49" t="s">
        <v>39</v>
      </c>
      <c r="B6" s="21" t="s">
        <v>38</v>
      </c>
      <c r="C6" s="33">
        <v>4</v>
      </c>
      <c r="D6" s="55">
        <v>3346000</v>
      </c>
      <c r="E6" s="29">
        <v>90</v>
      </c>
      <c r="F6" s="34" t="s">
        <v>78</v>
      </c>
      <c r="G6" s="54"/>
      <c r="H6" s="48"/>
      <c r="I6" s="48"/>
      <c r="J6" s="48"/>
      <c r="K6" s="48"/>
      <c r="L6" s="48"/>
      <c r="M6" s="48"/>
    </row>
    <row r="7" spans="1:13" x14ac:dyDescent="0.2">
      <c r="A7" s="49" t="s">
        <v>41</v>
      </c>
      <c r="B7" s="21" t="s">
        <v>40</v>
      </c>
      <c r="C7" s="33">
        <v>11</v>
      </c>
      <c r="D7" s="55">
        <v>17494000</v>
      </c>
      <c r="E7" s="33">
        <v>85.2</v>
      </c>
      <c r="F7" s="34" t="s">
        <v>79</v>
      </c>
      <c r="G7" s="52"/>
      <c r="H7" s="48" t="s">
        <v>97</v>
      </c>
      <c r="I7" s="48"/>
      <c r="J7" s="48"/>
      <c r="K7" s="48"/>
      <c r="L7" s="48"/>
      <c r="M7" s="48"/>
    </row>
    <row r="8" spans="1:13" x14ac:dyDescent="0.2">
      <c r="A8" s="49" t="s">
        <v>43</v>
      </c>
      <c r="B8" s="21" t="s">
        <v>42</v>
      </c>
      <c r="C8" s="33">
        <v>4</v>
      </c>
      <c r="D8" s="55">
        <v>13822000</v>
      </c>
      <c r="E8" s="33">
        <v>84.7</v>
      </c>
      <c r="F8" s="34" t="s">
        <v>80</v>
      </c>
      <c r="G8" s="52"/>
      <c r="H8" s="48"/>
      <c r="I8" s="48"/>
      <c r="J8" s="48"/>
      <c r="K8" s="48"/>
      <c r="L8" s="48"/>
      <c r="M8" s="48"/>
    </row>
    <row r="9" spans="1:13" x14ac:dyDescent="0.2">
      <c r="A9" s="49" t="s">
        <v>45</v>
      </c>
      <c r="B9" s="21" t="s">
        <v>44</v>
      </c>
      <c r="C9" s="33">
        <v>36</v>
      </c>
      <c r="D9" s="55">
        <v>16577000</v>
      </c>
      <c r="E9" s="33">
        <v>83.7</v>
      </c>
      <c r="F9" s="34" t="s">
        <v>81</v>
      </c>
      <c r="G9" s="52"/>
      <c r="H9" s="48"/>
      <c r="I9" s="48"/>
      <c r="J9" s="48"/>
      <c r="K9" s="48"/>
      <c r="L9" s="48"/>
      <c r="M9" s="48"/>
    </row>
    <row r="10" spans="1:13" x14ac:dyDescent="0.2">
      <c r="A10" s="49" t="s">
        <v>46</v>
      </c>
      <c r="B10" s="21" t="s">
        <v>116</v>
      </c>
      <c r="C10" s="33">
        <v>16</v>
      </c>
      <c r="D10" s="55">
        <v>7483000</v>
      </c>
      <c r="E10" s="33">
        <v>57.9</v>
      </c>
      <c r="F10" s="34" t="s">
        <v>82</v>
      </c>
      <c r="G10" s="52"/>
      <c r="H10" s="48"/>
      <c r="I10" s="48"/>
      <c r="J10" s="48"/>
      <c r="K10" s="48"/>
      <c r="L10" s="48"/>
      <c r="M10" s="48"/>
    </row>
    <row r="11" spans="1:13" x14ac:dyDescent="0.2">
      <c r="A11" s="49" t="s">
        <v>48</v>
      </c>
      <c r="B11" s="21" t="s">
        <v>47</v>
      </c>
      <c r="C11" s="33">
        <v>8</v>
      </c>
      <c r="D11" s="55">
        <v>7098000</v>
      </c>
      <c r="E11" s="33">
        <v>56.8</v>
      </c>
      <c r="F11" s="34" t="s">
        <v>83</v>
      </c>
      <c r="G11" s="52"/>
      <c r="H11" s="48"/>
      <c r="I11" s="48"/>
      <c r="J11" s="48" t="s">
        <v>26</v>
      </c>
      <c r="K11" s="48"/>
      <c r="L11" s="48"/>
      <c r="M11" s="48"/>
    </row>
    <row r="12" spans="1:13" x14ac:dyDescent="0.2">
      <c r="A12" s="49" t="s">
        <v>50</v>
      </c>
      <c r="B12" s="21" t="s">
        <v>49</v>
      </c>
      <c r="C12" s="33">
        <v>4</v>
      </c>
      <c r="D12" s="55">
        <v>3332000</v>
      </c>
      <c r="E12" s="33">
        <v>55.4</v>
      </c>
      <c r="F12" s="34" t="s">
        <v>84</v>
      </c>
      <c r="G12" s="52"/>
      <c r="H12" s="48"/>
      <c r="I12" s="48"/>
      <c r="J12" s="48"/>
      <c r="K12" s="48"/>
      <c r="L12" s="48"/>
      <c r="M12" s="48"/>
    </row>
    <row r="13" spans="1:13" x14ac:dyDescent="0.2">
      <c r="A13" s="49" t="s">
        <v>52</v>
      </c>
      <c r="B13" s="21" t="s">
        <v>51</v>
      </c>
      <c r="C13" s="33">
        <v>5</v>
      </c>
      <c r="D13" s="55">
        <v>3183000</v>
      </c>
      <c r="E13" s="33">
        <v>48.6</v>
      </c>
      <c r="F13" s="34" t="s">
        <v>85</v>
      </c>
      <c r="G13" s="52"/>
      <c r="H13" s="48"/>
      <c r="I13" s="48"/>
      <c r="J13" s="48"/>
      <c r="K13" s="48"/>
      <c r="L13" s="48"/>
      <c r="M13" s="48"/>
    </row>
    <row r="14" spans="1:13" x14ac:dyDescent="0.2">
      <c r="A14" s="49" t="s">
        <v>53</v>
      </c>
      <c r="B14" s="21" t="s">
        <v>109</v>
      </c>
      <c r="C14" s="33">
        <v>8</v>
      </c>
      <c r="D14" s="55">
        <v>6723000</v>
      </c>
      <c r="E14" s="33">
        <v>44.5</v>
      </c>
      <c r="F14" s="34" t="s">
        <v>86</v>
      </c>
      <c r="G14" s="52"/>
      <c r="H14" s="48"/>
      <c r="I14" s="48"/>
      <c r="J14" s="48"/>
      <c r="K14" s="48"/>
      <c r="L14" s="48"/>
      <c r="M14" s="48"/>
    </row>
    <row r="15" spans="1:13" x14ac:dyDescent="0.2">
      <c r="A15" s="49" t="s">
        <v>55</v>
      </c>
      <c r="B15" s="21" t="s">
        <v>54</v>
      </c>
      <c r="C15" s="33">
        <v>12</v>
      </c>
      <c r="D15" s="55">
        <v>6952000</v>
      </c>
      <c r="E15" s="33">
        <v>37.9</v>
      </c>
      <c r="F15" s="34" t="s">
        <v>87</v>
      </c>
      <c r="G15" s="52"/>
      <c r="H15" s="48"/>
      <c r="I15" s="48" t="s">
        <v>26</v>
      </c>
      <c r="J15" s="48"/>
      <c r="K15" s="48"/>
      <c r="L15" s="48"/>
      <c r="M15" s="48"/>
    </row>
    <row r="16" spans="1:13" x14ac:dyDescent="0.2">
      <c r="A16" s="49" t="s">
        <v>57</v>
      </c>
      <c r="B16" s="21" t="s">
        <v>56</v>
      </c>
      <c r="C16" s="33">
        <v>5</v>
      </c>
      <c r="D16" s="55">
        <v>7286000</v>
      </c>
      <c r="E16" s="33">
        <v>30.3</v>
      </c>
      <c r="F16" s="34" t="s">
        <v>88</v>
      </c>
      <c r="G16" s="52"/>
      <c r="H16" s="48"/>
      <c r="I16" s="48"/>
      <c r="J16" s="48"/>
      <c r="K16" s="48"/>
      <c r="L16" s="48"/>
      <c r="M16" s="48"/>
    </row>
    <row r="17" spans="1:13" x14ac:dyDescent="0.2">
      <c r="A17" s="49" t="s">
        <v>59</v>
      </c>
      <c r="B17" s="21" t="s">
        <v>58</v>
      </c>
      <c r="C17" s="33">
        <v>12</v>
      </c>
      <c r="D17" s="55">
        <v>2887000</v>
      </c>
      <c r="E17" s="33">
        <v>29.8</v>
      </c>
      <c r="F17" s="34" t="s">
        <v>89</v>
      </c>
      <c r="G17" s="52"/>
      <c r="H17" s="48"/>
      <c r="I17" s="48"/>
      <c r="J17" s="48"/>
      <c r="K17" s="48"/>
      <c r="L17" s="48"/>
      <c r="M17" s="48"/>
    </row>
    <row r="18" spans="1:13" x14ac:dyDescent="0.2">
      <c r="A18" s="49" t="s">
        <v>61</v>
      </c>
      <c r="B18" s="21" t="s">
        <v>60</v>
      </c>
      <c r="C18" s="33">
        <v>10</v>
      </c>
      <c r="D18" s="55">
        <v>11699000</v>
      </c>
      <c r="E18" s="33">
        <v>29.1</v>
      </c>
      <c r="F18" s="34" t="s">
        <v>90</v>
      </c>
      <c r="G18" s="52"/>
      <c r="H18" s="57"/>
      <c r="I18" s="48"/>
      <c r="J18" s="48"/>
      <c r="K18" s="48"/>
      <c r="L18" s="48"/>
      <c r="M18" s="48"/>
    </row>
    <row r="19" spans="1:13" x14ac:dyDescent="0.2">
      <c r="A19" s="49" t="s">
        <v>63</v>
      </c>
      <c r="B19" s="21" t="s">
        <v>62</v>
      </c>
      <c r="C19" s="33">
        <v>21</v>
      </c>
      <c r="D19" s="55">
        <v>3611000</v>
      </c>
      <c r="E19" s="33">
        <v>23.9</v>
      </c>
      <c r="F19" s="34" t="s">
        <v>91</v>
      </c>
      <c r="G19" s="52"/>
      <c r="H19" s="48"/>
      <c r="I19" s="48"/>
      <c r="J19" s="48"/>
      <c r="K19" s="48"/>
      <c r="L19" s="48"/>
      <c r="M19" s="48"/>
    </row>
    <row r="20" spans="1:13" x14ac:dyDescent="0.2">
      <c r="A20" s="49" t="s">
        <v>65</v>
      </c>
      <c r="B20" s="21" t="s">
        <v>64</v>
      </c>
      <c r="C20" s="33">
        <v>80</v>
      </c>
      <c r="D20" s="55">
        <v>15482000</v>
      </c>
      <c r="E20" s="33">
        <v>18.5</v>
      </c>
      <c r="F20" s="34" t="s">
        <v>92</v>
      </c>
      <c r="G20" s="52"/>
      <c r="H20" s="48"/>
      <c r="I20" s="48"/>
      <c r="J20" s="48"/>
      <c r="K20" s="48"/>
      <c r="L20" s="48"/>
      <c r="M20" s="48"/>
    </row>
    <row r="21" spans="1:13" x14ac:dyDescent="0.2">
      <c r="A21" s="49" t="s">
        <v>67</v>
      </c>
      <c r="B21" s="21" t="s">
        <v>66</v>
      </c>
      <c r="C21" s="33">
        <v>6</v>
      </c>
      <c r="D21" s="55">
        <v>1330000</v>
      </c>
      <c r="E21" s="33">
        <v>13.7</v>
      </c>
      <c r="F21" s="34" t="s">
        <v>93</v>
      </c>
      <c r="G21" s="52"/>
      <c r="H21" s="48"/>
      <c r="I21" s="48"/>
      <c r="J21" s="48"/>
      <c r="K21" s="48"/>
      <c r="L21" s="48"/>
      <c r="M21" s="48"/>
    </row>
    <row r="22" spans="1:13" x14ac:dyDescent="0.2">
      <c r="A22" s="49" t="s">
        <v>69</v>
      </c>
      <c r="B22" s="21" t="s">
        <v>68</v>
      </c>
      <c r="C22" s="33">
        <v>5</v>
      </c>
      <c r="D22" s="55">
        <v>798000</v>
      </c>
      <c r="E22" s="33">
        <v>9.8000000000000007</v>
      </c>
      <c r="F22" s="34" t="s">
        <v>94</v>
      </c>
      <c r="G22" s="52"/>
      <c r="H22" s="48"/>
      <c r="I22" s="48"/>
      <c r="J22" s="48"/>
      <c r="K22" s="48"/>
      <c r="L22" s="48"/>
      <c r="M22" s="48"/>
    </row>
    <row r="23" spans="1:13" x14ac:dyDescent="0.2">
      <c r="A23" s="49">
        <v>7570</v>
      </c>
      <c r="B23" s="21" t="s">
        <v>110</v>
      </c>
      <c r="C23" s="33">
        <v>1</v>
      </c>
      <c r="D23" s="55">
        <v>195000</v>
      </c>
      <c r="E23" s="33">
        <v>8.3000000000000007</v>
      </c>
      <c r="F23" s="34">
        <v>8.3000000000000007</v>
      </c>
      <c r="G23" s="52"/>
      <c r="H23" s="48"/>
      <c r="I23" s="48"/>
      <c r="J23" s="48"/>
      <c r="K23" s="48"/>
      <c r="L23" s="48"/>
      <c r="M23" s="48"/>
    </row>
    <row r="24" spans="1:13" ht="18" customHeight="1" x14ac:dyDescent="0.2">
      <c r="A24" s="49" t="s">
        <v>71</v>
      </c>
      <c r="B24" s="21" t="s">
        <v>70</v>
      </c>
      <c r="C24" s="33">
        <v>6</v>
      </c>
      <c r="D24" s="55">
        <v>2436000</v>
      </c>
      <c r="E24" s="33">
        <v>4.9000000000000004</v>
      </c>
      <c r="F24" s="34" t="s">
        <v>95</v>
      </c>
      <c r="G24" s="56"/>
      <c r="H24" s="48"/>
      <c r="I24" s="48"/>
      <c r="J24" s="48"/>
      <c r="K24" s="48"/>
      <c r="L24" s="48"/>
      <c r="M24" s="48"/>
    </row>
    <row r="25" spans="1:13" x14ac:dyDescent="0.2">
      <c r="A25" s="49" t="s">
        <v>73</v>
      </c>
      <c r="B25" s="21" t="s">
        <v>72</v>
      </c>
      <c r="C25" s="33">
        <v>1</v>
      </c>
      <c r="D25" s="55">
        <v>10698000</v>
      </c>
      <c r="E25" s="33">
        <v>4.0999999999999996</v>
      </c>
      <c r="F25" s="34">
        <v>4.0999999999999996</v>
      </c>
      <c r="G25" s="52"/>
      <c r="H25" s="48"/>
      <c r="I25" s="48"/>
      <c r="J25" s="48"/>
      <c r="K25" s="48"/>
      <c r="L25" s="48"/>
      <c r="M25" s="48"/>
    </row>
    <row r="26" spans="1:13" s="48" customFormat="1" ht="19" customHeight="1" x14ac:dyDescent="0.2">
      <c r="A26" s="101"/>
      <c r="B26" s="71" t="s">
        <v>74</v>
      </c>
      <c r="C26" s="72">
        <f>SUM(C5:C25)</f>
        <v>259</v>
      </c>
      <c r="D26" s="73">
        <v>153381000</v>
      </c>
      <c r="E26" s="74">
        <v>53.1</v>
      </c>
      <c r="F26" s="107" t="s">
        <v>96</v>
      </c>
      <c r="G26" s="52"/>
    </row>
    <row r="27" spans="1:13" x14ac:dyDescent="0.2">
      <c r="A27" s="159" t="s">
        <v>112</v>
      </c>
      <c r="B27" s="159"/>
      <c r="C27" s="159"/>
      <c r="D27" s="159"/>
      <c r="E27" s="159"/>
      <c r="F27" s="100"/>
    </row>
    <row r="28" spans="1:13" ht="17.5" customHeight="1" x14ac:dyDescent="0.2">
      <c r="A28" s="161" t="s">
        <v>120</v>
      </c>
      <c r="B28" s="161"/>
      <c r="C28" s="161"/>
      <c r="D28" s="161"/>
      <c r="E28" s="161"/>
      <c r="F28" s="161"/>
    </row>
    <row r="29" spans="1:13" x14ac:dyDescent="0.2">
      <c r="A29" s="160"/>
      <c r="B29" s="160"/>
      <c r="C29" s="160"/>
      <c r="D29" s="160"/>
      <c r="E29" s="160"/>
      <c r="F29" s="75"/>
    </row>
    <row r="48" ht="13" customHeight="1" x14ac:dyDescent="0.2"/>
  </sheetData>
  <mergeCells count="9">
    <mergeCell ref="A2:F2"/>
    <mergeCell ref="A27:E27"/>
    <mergeCell ref="A29:E29"/>
    <mergeCell ref="A28:F28"/>
    <mergeCell ref="F3:F4"/>
    <mergeCell ref="E3:E4"/>
    <mergeCell ref="C3:C4"/>
    <mergeCell ref="B3:B4"/>
    <mergeCell ref="A3:A4"/>
  </mergeCells>
  <pageMargins left="0.7" right="0.7" top="0.75" bottom="0.75" header="0.3" footer="0.3"/>
  <pageSetup orientation="portrait" horizontalDpi="90" verticalDpi="90" r:id="rId1"/>
  <ignoredErrors>
    <ignoredError sqref="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E3EE-6D70-324C-A935-9EFF198D4AC7}">
  <dimension ref="A1:G289"/>
  <sheetViews>
    <sheetView showGridLines="0" topLeftCell="A51" zoomScale="105" zoomScaleNormal="100" workbookViewId="0">
      <selection sqref="A1:E52"/>
    </sheetView>
  </sheetViews>
  <sheetFormatPr baseColWidth="10" defaultRowHeight="16" x14ac:dyDescent="0.2"/>
  <cols>
    <col min="1" max="1" width="11" style="115" customWidth="1"/>
    <col min="2" max="2" width="64.5" customWidth="1"/>
    <col min="4" max="4" width="11" customWidth="1"/>
    <col min="5" max="5" width="12.5" customWidth="1"/>
  </cols>
  <sheetData>
    <row r="1" spans="1:5" ht="32" customHeight="1" x14ac:dyDescent="0.2">
      <c r="A1" s="143" t="s">
        <v>630</v>
      </c>
      <c r="B1" s="171"/>
      <c r="C1" s="171"/>
      <c r="D1" s="171"/>
      <c r="E1" s="172"/>
    </row>
    <row r="2" spans="1:5" ht="34" customHeight="1" x14ac:dyDescent="0.2">
      <c r="A2" s="173" t="s">
        <v>121</v>
      </c>
      <c r="B2" s="83"/>
      <c r="C2" s="84"/>
      <c r="D2" s="175" t="s">
        <v>122</v>
      </c>
      <c r="E2" s="176"/>
    </row>
    <row r="3" spans="1:5" ht="32" x14ac:dyDescent="0.2">
      <c r="A3" s="174"/>
      <c r="B3" s="85" t="s">
        <v>123</v>
      </c>
      <c r="C3" s="86" t="s">
        <v>124</v>
      </c>
      <c r="D3" s="87" t="s">
        <v>125</v>
      </c>
      <c r="E3" s="67" t="s">
        <v>126</v>
      </c>
    </row>
    <row r="4" spans="1:5" x14ac:dyDescent="0.2">
      <c r="A4" s="110"/>
      <c r="B4" s="88" t="s">
        <v>127</v>
      </c>
      <c r="C4" s="89"/>
      <c r="D4" s="90"/>
      <c r="E4" s="91"/>
    </row>
    <row r="5" spans="1:5" ht="15" customHeight="1" x14ac:dyDescent="0.2">
      <c r="A5" s="111" t="s">
        <v>128</v>
      </c>
      <c r="B5" s="92" t="s">
        <v>129</v>
      </c>
      <c r="C5" s="93">
        <v>52000</v>
      </c>
      <c r="D5" s="93">
        <v>11000</v>
      </c>
      <c r="E5" s="32">
        <v>0.21528519073732241</v>
      </c>
    </row>
    <row r="6" spans="1:5" x14ac:dyDescent="0.2">
      <c r="A6" s="111" t="s">
        <v>138</v>
      </c>
      <c r="B6" s="92" t="s">
        <v>139</v>
      </c>
      <c r="C6" s="93">
        <v>176000</v>
      </c>
      <c r="D6" s="93">
        <v>20000</v>
      </c>
      <c r="E6" s="32">
        <v>0.11446533150334474</v>
      </c>
    </row>
    <row r="7" spans="1:5" x14ac:dyDescent="0.2">
      <c r="A7" s="111" t="s">
        <v>130</v>
      </c>
      <c r="B7" s="92" t="s">
        <v>131</v>
      </c>
      <c r="C7" s="93">
        <v>54000</v>
      </c>
      <c r="D7" s="93">
        <v>6000</v>
      </c>
      <c r="E7" s="32">
        <v>0.10838328269972905</v>
      </c>
    </row>
    <row r="8" spans="1:5" x14ac:dyDescent="0.2">
      <c r="A8" s="111" t="s">
        <v>132</v>
      </c>
      <c r="B8" s="92" t="s">
        <v>133</v>
      </c>
      <c r="C8" s="93">
        <v>1223000</v>
      </c>
      <c r="D8" s="93">
        <v>53000</v>
      </c>
      <c r="E8" s="32">
        <v>4.3243823339257623E-2</v>
      </c>
    </row>
    <row r="9" spans="1:5" x14ac:dyDescent="0.2">
      <c r="A9" s="111" t="s">
        <v>134</v>
      </c>
      <c r="B9" s="92" t="s">
        <v>135</v>
      </c>
      <c r="C9" s="93">
        <v>829000</v>
      </c>
      <c r="D9" s="93">
        <v>28000</v>
      </c>
      <c r="E9" s="32">
        <v>3.4012889496429062E-2</v>
      </c>
    </row>
    <row r="10" spans="1:5" x14ac:dyDescent="0.2">
      <c r="A10" s="111" t="s">
        <v>136</v>
      </c>
      <c r="B10" s="92" t="s">
        <v>137</v>
      </c>
      <c r="C10" s="93">
        <v>103000</v>
      </c>
      <c r="D10" s="93">
        <v>1000</v>
      </c>
      <c r="E10" s="32">
        <v>1.4327491042897258E-2</v>
      </c>
    </row>
    <row r="11" spans="1:5" x14ac:dyDescent="0.2">
      <c r="A11" s="110"/>
      <c r="B11" s="88" t="s">
        <v>140</v>
      </c>
      <c r="C11" s="90"/>
      <c r="D11" s="90"/>
      <c r="E11" s="94"/>
    </row>
    <row r="12" spans="1:5" x14ac:dyDescent="0.2">
      <c r="A12" s="111" t="s">
        <v>141</v>
      </c>
      <c r="B12" s="92" t="s">
        <v>142</v>
      </c>
      <c r="C12" s="93">
        <v>94000</v>
      </c>
      <c r="D12" s="93">
        <v>12000</v>
      </c>
      <c r="E12" s="32">
        <v>0.12454827024592457</v>
      </c>
    </row>
    <row r="13" spans="1:5" x14ac:dyDescent="0.2">
      <c r="A13" s="111" t="s">
        <v>143</v>
      </c>
      <c r="B13" s="92" t="s">
        <v>144</v>
      </c>
      <c r="C13" s="93">
        <v>510000</v>
      </c>
      <c r="D13" s="93">
        <v>52000</v>
      </c>
      <c r="E13" s="32">
        <v>0.1018094973784133</v>
      </c>
    </row>
    <row r="14" spans="1:5" x14ac:dyDescent="0.2">
      <c r="A14" s="111" t="s">
        <v>145</v>
      </c>
      <c r="B14" s="92" t="s">
        <v>146</v>
      </c>
      <c r="C14" s="93">
        <v>57000</v>
      </c>
      <c r="D14" s="93">
        <v>5000</v>
      </c>
      <c r="E14" s="32">
        <v>8.289173010332114E-2</v>
      </c>
    </row>
    <row r="15" spans="1:5" x14ac:dyDescent="0.2">
      <c r="A15" s="111" t="s">
        <v>147</v>
      </c>
      <c r="B15" s="92" t="s">
        <v>148</v>
      </c>
      <c r="C15" s="93">
        <v>35000</v>
      </c>
      <c r="D15" s="93">
        <v>3000</v>
      </c>
      <c r="E15" s="32">
        <v>8.1287643730607761E-2</v>
      </c>
    </row>
    <row r="16" spans="1:5" x14ac:dyDescent="0.2">
      <c r="A16" s="111" t="s">
        <v>149</v>
      </c>
      <c r="B16" s="92" t="s">
        <v>150</v>
      </c>
      <c r="C16" s="93">
        <v>102000</v>
      </c>
      <c r="D16" s="93">
        <v>7000</v>
      </c>
      <c r="E16" s="32">
        <v>6.6476658937428323E-2</v>
      </c>
    </row>
    <row r="17" spans="1:5" x14ac:dyDescent="0.2">
      <c r="A17" s="110"/>
      <c r="B17" s="88" t="s">
        <v>66</v>
      </c>
      <c r="C17" s="90"/>
      <c r="D17" s="90"/>
      <c r="E17" s="94"/>
    </row>
    <row r="18" spans="1:5" x14ac:dyDescent="0.2">
      <c r="A18" s="111" t="s">
        <v>151</v>
      </c>
      <c r="B18" s="92" t="s">
        <v>152</v>
      </c>
      <c r="C18" s="93">
        <v>28000</v>
      </c>
      <c r="D18" s="93">
        <v>6000</v>
      </c>
      <c r="E18" s="32">
        <v>0.22498174377661614</v>
      </c>
    </row>
    <row r="19" spans="1:5" x14ac:dyDescent="0.2">
      <c r="A19" s="111">
        <v>590</v>
      </c>
      <c r="B19" s="92" t="s">
        <v>153</v>
      </c>
      <c r="C19" s="93">
        <v>120000</v>
      </c>
      <c r="D19" s="93">
        <v>18000</v>
      </c>
      <c r="E19" s="32">
        <v>0.14936333816563896</v>
      </c>
    </row>
    <row r="20" spans="1:5" x14ac:dyDescent="0.2">
      <c r="A20" s="111" t="s">
        <v>154</v>
      </c>
      <c r="B20" s="92" t="s">
        <v>155</v>
      </c>
      <c r="C20" s="93">
        <v>701000</v>
      </c>
      <c r="D20" s="93">
        <v>100000</v>
      </c>
      <c r="E20" s="32">
        <v>0.14205712796405029</v>
      </c>
    </row>
    <row r="21" spans="1:5" x14ac:dyDescent="0.2">
      <c r="A21" s="111" t="s">
        <v>156</v>
      </c>
      <c r="B21" s="92" t="s">
        <v>157</v>
      </c>
      <c r="C21" s="93">
        <v>126000</v>
      </c>
      <c r="D21" s="93">
        <v>18000</v>
      </c>
      <c r="E21" s="32">
        <v>0.14139417553166236</v>
      </c>
    </row>
    <row r="22" spans="1:5" x14ac:dyDescent="0.2">
      <c r="A22" s="111" t="s">
        <v>158</v>
      </c>
      <c r="B22" s="92" t="s">
        <v>159</v>
      </c>
      <c r="C22" s="93">
        <v>258000</v>
      </c>
      <c r="D22" s="93">
        <v>31000</v>
      </c>
      <c r="E22" s="32">
        <v>0.11990402285848874</v>
      </c>
    </row>
    <row r="23" spans="1:5" x14ac:dyDescent="0.2">
      <c r="A23" s="111" t="s">
        <v>160</v>
      </c>
      <c r="B23" s="92" t="s">
        <v>161</v>
      </c>
      <c r="C23" s="93">
        <v>97000</v>
      </c>
      <c r="D23" s="93">
        <v>9000</v>
      </c>
      <c r="E23" s="32">
        <v>9.63839968223692E-2</v>
      </c>
    </row>
    <row r="24" spans="1:5" x14ac:dyDescent="0.2">
      <c r="A24" s="111"/>
      <c r="B24" s="92"/>
      <c r="C24" s="93"/>
      <c r="D24" s="93"/>
      <c r="E24" s="32"/>
    </row>
    <row r="25" spans="1:5" x14ac:dyDescent="0.2">
      <c r="A25" s="110" t="s">
        <v>73</v>
      </c>
      <c r="B25" s="88" t="s">
        <v>72</v>
      </c>
      <c r="C25" s="90">
        <v>10698000</v>
      </c>
      <c r="D25" s="90">
        <v>442000</v>
      </c>
      <c r="E25" s="94">
        <v>4.1321772375881145E-2</v>
      </c>
    </row>
    <row r="26" spans="1:5" x14ac:dyDescent="0.2">
      <c r="A26" s="111"/>
      <c r="B26" s="95"/>
      <c r="C26" s="93"/>
      <c r="D26" s="93"/>
      <c r="E26" s="32"/>
    </row>
    <row r="27" spans="1:5" x14ac:dyDescent="0.2">
      <c r="A27" s="110"/>
      <c r="B27" s="88" t="s">
        <v>64</v>
      </c>
      <c r="C27" s="90"/>
      <c r="D27" s="90"/>
      <c r="E27" s="94"/>
    </row>
    <row r="28" spans="1:5" x14ac:dyDescent="0.2">
      <c r="A28" s="111" t="s">
        <v>162</v>
      </c>
      <c r="B28" s="92" t="s">
        <v>163</v>
      </c>
      <c r="C28" s="93">
        <v>265000</v>
      </c>
      <c r="D28" s="93">
        <v>216000</v>
      </c>
      <c r="E28" s="32">
        <v>0.81486147140756882</v>
      </c>
    </row>
    <row r="29" spans="1:5" x14ac:dyDescent="0.2">
      <c r="A29" s="111" t="s">
        <v>164</v>
      </c>
      <c r="B29" s="92" t="s">
        <v>165</v>
      </c>
      <c r="C29" s="93">
        <v>234000</v>
      </c>
      <c r="D29" s="93">
        <v>138000</v>
      </c>
      <c r="E29" s="32">
        <v>0.5905192301776907</v>
      </c>
    </row>
    <row r="30" spans="1:5" x14ac:dyDescent="0.2">
      <c r="A30" s="111" t="s">
        <v>166</v>
      </c>
      <c r="B30" s="92" t="s">
        <v>167</v>
      </c>
      <c r="C30" s="93">
        <v>511000</v>
      </c>
      <c r="D30" s="93">
        <v>293000</v>
      </c>
      <c r="E30" s="32">
        <v>0.57367660982809021</v>
      </c>
    </row>
    <row r="31" spans="1:5" x14ac:dyDescent="0.2">
      <c r="A31" s="111" t="s">
        <v>168</v>
      </c>
      <c r="B31" s="92" t="s">
        <v>169</v>
      </c>
      <c r="C31" s="93">
        <v>85000</v>
      </c>
      <c r="D31" s="93">
        <v>47000</v>
      </c>
      <c r="E31" s="32">
        <v>0.54919474736181995</v>
      </c>
    </row>
    <row r="32" spans="1:5" x14ac:dyDescent="0.2">
      <c r="A32" s="111" t="s">
        <v>170</v>
      </c>
      <c r="B32" s="92" t="s">
        <v>171</v>
      </c>
      <c r="C32" s="93">
        <v>8000</v>
      </c>
      <c r="D32" s="93">
        <v>4000</v>
      </c>
      <c r="E32" s="32">
        <v>0.52297209279021994</v>
      </c>
    </row>
    <row r="33" spans="1:5" x14ac:dyDescent="0.2">
      <c r="A33" s="111" t="s">
        <v>172</v>
      </c>
      <c r="B33" s="92" t="s">
        <v>173</v>
      </c>
      <c r="C33" s="93">
        <v>212000</v>
      </c>
      <c r="D33" s="93">
        <v>99000</v>
      </c>
      <c r="E33" s="32">
        <v>0.46536059646429306</v>
      </c>
    </row>
    <row r="34" spans="1:5" x14ac:dyDescent="0.2">
      <c r="A34" s="111" t="s">
        <v>174</v>
      </c>
      <c r="B34" s="92" t="s">
        <v>175</v>
      </c>
      <c r="C34" s="93">
        <v>83000</v>
      </c>
      <c r="D34" s="93">
        <v>38000</v>
      </c>
      <c r="E34" s="32">
        <v>0.45206055812141915</v>
      </c>
    </row>
    <row r="35" spans="1:5" x14ac:dyDescent="0.2">
      <c r="A35" s="111" t="s">
        <v>176</v>
      </c>
      <c r="B35" s="92" t="s">
        <v>177</v>
      </c>
      <c r="C35" s="93">
        <v>16000</v>
      </c>
      <c r="D35" s="93">
        <v>7000</v>
      </c>
      <c r="E35" s="32">
        <v>0.42036661866289149</v>
      </c>
    </row>
    <row r="36" spans="1:5" x14ac:dyDescent="0.2">
      <c r="A36" s="111" t="s">
        <v>178</v>
      </c>
      <c r="B36" s="92" t="s">
        <v>179</v>
      </c>
      <c r="C36" s="93">
        <v>160000</v>
      </c>
      <c r="D36" s="93">
        <v>67000</v>
      </c>
      <c r="E36" s="32">
        <v>0.4200315109737342</v>
      </c>
    </row>
    <row r="37" spans="1:5" x14ac:dyDescent="0.2">
      <c r="A37" s="111" t="s">
        <v>180</v>
      </c>
      <c r="B37" s="92" t="s">
        <v>181</v>
      </c>
      <c r="C37" s="93">
        <v>603000</v>
      </c>
      <c r="D37" s="93">
        <v>234000</v>
      </c>
      <c r="E37" s="32">
        <v>0.38892068158678628</v>
      </c>
    </row>
    <row r="38" spans="1:5" x14ac:dyDescent="0.2">
      <c r="A38" s="111" t="s">
        <v>182</v>
      </c>
      <c r="B38" s="92" t="s">
        <v>183</v>
      </c>
      <c r="C38" s="93">
        <v>435000</v>
      </c>
      <c r="D38" s="93">
        <v>166000</v>
      </c>
      <c r="E38" s="32">
        <v>0.38110278279080756</v>
      </c>
    </row>
    <row r="39" spans="1:5" x14ac:dyDescent="0.2">
      <c r="A39" s="111" t="s">
        <v>184</v>
      </c>
      <c r="B39" s="92" t="s">
        <v>185</v>
      </c>
      <c r="C39" s="93">
        <v>1391000</v>
      </c>
      <c r="D39" s="93">
        <v>526000</v>
      </c>
      <c r="E39" s="32">
        <v>0.37854306411005145</v>
      </c>
    </row>
    <row r="40" spans="1:5" x14ac:dyDescent="0.2">
      <c r="A40" s="111" t="s">
        <v>186</v>
      </c>
      <c r="B40" s="92" t="s">
        <v>187</v>
      </c>
      <c r="C40" s="93">
        <v>83000</v>
      </c>
      <c r="D40" s="93">
        <v>31000</v>
      </c>
      <c r="E40" s="32">
        <v>0.37718113973110085</v>
      </c>
    </row>
    <row r="41" spans="1:5" x14ac:dyDescent="0.2">
      <c r="A41" s="111" t="s">
        <v>188</v>
      </c>
      <c r="B41" s="92" t="s">
        <v>189</v>
      </c>
      <c r="C41" s="93">
        <v>67000</v>
      </c>
      <c r="D41" s="93">
        <v>25000</v>
      </c>
      <c r="E41" s="32">
        <v>0.37477285768936502</v>
      </c>
    </row>
    <row r="42" spans="1:5" x14ac:dyDescent="0.2">
      <c r="A42" s="111" t="s">
        <v>190</v>
      </c>
      <c r="B42" s="92" t="s">
        <v>191</v>
      </c>
      <c r="C42" s="93">
        <v>203000</v>
      </c>
      <c r="D42" s="93">
        <v>75000</v>
      </c>
      <c r="E42" s="32">
        <v>0.37012274184830496</v>
      </c>
    </row>
    <row r="43" spans="1:5" x14ac:dyDescent="0.2">
      <c r="A43" s="111" t="s">
        <v>192</v>
      </c>
      <c r="B43" s="92" t="s">
        <v>193</v>
      </c>
      <c r="C43" s="93">
        <v>20000</v>
      </c>
      <c r="D43" s="93">
        <v>7000</v>
      </c>
      <c r="E43" s="32">
        <v>0.36620480623511587</v>
      </c>
    </row>
    <row r="44" spans="1:5" x14ac:dyDescent="0.2">
      <c r="A44" s="111" t="s">
        <v>194</v>
      </c>
      <c r="B44" s="92" t="s">
        <v>195</v>
      </c>
      <c r="C44" s="93">
        <v>102000</v>
      </c>
      <c r="D44" s="93">
        <v>37000</v>
      </c>
      <c r="E44" s="32">
        <v>0.3625146551402475</v>
      </c>
    </row>
    <row r="45" spans="1:5" x14ac:dyDescent="0.2">
      <c r="A45" s="111" t="s">
        <v>196</v>
      </c>
      <c r="B45" s="92" t="s">
        <v>197</v>
      </c>
      <c r="C45" s="93">
        <v>16000</v>
      </c>
      <c r="D45" s="93">
        <v>6000</v>
      </c>
      <c r="E45" s="32">
        <v>0.35823661367404663</v>
      </c>
    </row>
    <row r="46" spans="1:5" x14ac:dyDescent="0.2">
      <c r="A46" s="111" t="s">
        <v>198</v>
      </c>
      <c r="B46" s="92" t="s">
        <v>199</v>
      </c>
      <c r="C46" s="93">
        <v>77000</v>
      </c>
      <c r="D46" s="93">
        <v>26000</v>
      </c>
      <c r="E46" s="32">
        <v>0.3398501987557293</v>
      </c>
    </row>
    <row r="47" spans="1:5" x14ac:dyDescent="0.2">
      <c r="A47" s="111" t="s">
        <v>200</v>
      </c>
      <c r="B47" s="92" t="s">
        <v>201</v>
      </c>
      <c r="C47" s="93">
        <v>19000</v>
      </c>
      <c r="D47" s="93">
        <v>6000</v>
      </c>
      <c r="E47" s="32">
        <v>0.33261657681240714</v>
      </c>
    </row>
    <row r="48" spans="1:5" x14ac:dyDescent="0.2">
      <c r="A48" s="111" t="s">
        <v>202</v>
      </c>
      <c r="B48" s="92" t="s">
        <v>203</v>
      </c>
      <c r="C48" s="93">
        <v>149000</v>
      </c>
      <c r="D48" s="93">
        <v>49000</v>
      </c>
      <c r="E48" s="32">
        <v>0.32884768459989699</v>
      </c>
    </row>
    <row r="49" spans="1:5" x14ac:dyDescent="0.2">
      <c r="A49" s="111" t="s">
        <v>204</v>
      </c>
      <c r="B49" s="92" t="s">
        <v>205</v>
      </c>
      <c r="C49" s="93">
        <v>301000</v>
      </c>
      <c r="D49" s="93">
        <v>96000</v>
      </c>
      <c r="E49" s="32">
        <v>0.32057019835156242</v>
      </c>
    </row>
    <row r="50" spans="1:5" x14ac:dyDescent="0.2">
      <c r="A50" s="111" t="s">
        <v>206</v>
      </c>
      <c r="B50" s="92" t="s">
        <v>635</v>
      </c>
      <c r="C50" s="93">
        <v>324000</v>
      </c>
      <c r="D50" s="93">
        <v>104000</v>
      </c>
      <c r="E50" s="32">
        <v>0.32045774032694502</v>
      </c>
    </row>
    <row r="51" spans="1:5" x14ac:dyDescent="0.2">
      <c r="A51" s="111" t="s">
        <v>207</v>
      </c>
      <c r="B51" s="92" t="s">
        <v>208</v>
      </c>
      <c r="C51" s="93">
        <v>44000</v>
      </c>
      <c r="D51" s="93">
        <v>14000</v>
      </c>
      <c r="E51" s="32">
        <v>0.31257944434356272</v>
      </c>
    </row>
    <row r="52" spans="1:5" x14ac:dyDescent="0.2">
      <c r="A52" s="111" t="s">
        <v>209</v>
      </c>
      <c r="B52" s="92" t="s">
        <v>210</v>
      </c>
      <c r="C52" s="93">
        <v>146000</v>
      </c>
      <c r="D52" s="93">
        <v>45000</v>
      </c>
      <c r="E52" s="32">
        <v>0.30789503885628094</v>
      </c>
    </row>
    <row r="53" spans="1:5" x14ac:dyDescent="0.2">
      <c r="A53" s="111" t="s">
        <v>211</v>
      </c>
      <c r="B53" s="92" t="s">
        <v>212</v>
      </c>
      <c r="C53" s="93">
        <v>111000</v>
      </c>
      <c r="D53" s="93">
        <v>33000</v>
      </c>
      <c r="E53" s="32">
        <v>0.29534947651739885</v>
      </c>
    </row>
    <row r="54" spans="1:5" x14ac:dyDescent="0.2">
      <c r="A54" s="111" t="s">
        <v>213</v>
      </c>
      <c r="B54" s="92" t="s">
        <v>214</v>
      </c>
      <c r="C54" s="93">
        <v>68000</v>
      </c>
      <c r="D54" s="93">
        <v>20000</v>
      </c>
      <c r="E54" s="32">
        <v>0.29074715194555406</v>
      </c>
    </row>
    <row r="55" spans="1:5" x14ac:dyDescent="0.2">
      <c r="A55" s="111" t="s">
        <v>215</v>
      </c>
      <c r="B55" s="92" t="s">
        <v>216</v>
      </c>
      <c r="C55" s="93">
        <v>52000</v>
      </c>
      <c r="D55" s="93">
        <v>15000</v>
      </c>
      <c r="E55" s="32">
        <v>0.28643250636083711</v>
      </c>
    </row>
    <row r="56" spans="1:5" x14ac:dyDescent="0.2">
      <c r="A56" s="111" t="s">
        <v>217</v>
      </c>
      <c r="B56" s="92" t="s">
        <v>218</v>
      </c>
      <c r="C56" s="93">
        <v>12000</v>
      </c>
      <c r="D56" s="93">
        <v>4000</v>
      </c>
      <c r="E56" s="32">
        <v>0.28544755098427416</v>
      </c>
    </row>
    <row r="57" spans="1:5" x14ac:dyDescent="0.2">
      <c r="A57" s="111" t="s">
        <v>219</v>
      </c>
      <c r="B57" s="92" t="s">
        <v>220</v>
      </c>
      <c r="C57" s="93">
        <v>391000</v>
      </c>
      <c r="D57" s="93">
        <v>111000</v>
      </c>
      <c r="E57" s="32">
        <v>0.28424886330817573</v>
      </c>
    </row>
    <row r="58" spans="1:5" x14ac:dyDescent="0.2">
      <c r="A58" s="111" t="s">
        <v>221</v>
      </c>
      <c r="B58" s="92" t="s">
        <v>222</v>
      </c>
      <c r="C58" s="93">
        <v>49000</v>
      </c>
      <c r="D58" s="93">
        <v>14000</v>
      </c>
      <c r="E58" s="32">
        <v>0.2842485166078747</v>
      </c>
    </row>
    <row r="59" spans="1:5" x14ac:dyDescent="0.2">
      <c r="A59" s="111" t="s">
        <v>223</v>
      </c>
      <c r="B59" s="92" t="s">
        <v>224</v>
      </c>
      <c r="C59" s="93">
        <v>44000</v>
      </c>
      <c r="D59" s="93">
        <v>12000</v>
      </c>
      <c r="E59" s="32">
        <v>0.27912048301342707</v>
      </c>
    </row>
    <row r="60" spans="1:5" x14ac:dyDescent="0.2">
      <c r="A60" s="111" t="s">
        <v>225</v>
      </c>
      <c r="B60" s="92" t="s">
        <v>226</v>
      </c>
      <c r="C60" s="93">
        <v>77000</v>
      </c>
      <c r="D60" s="93">
        <v>22000</v>
      </c>
      <c r="E60" s="32">
        <v>0.27859032389282856</v>
      </c>
    </row>
    <row r="61" spans="1:5" x14ac:dyDescent="0.2">
      <c r="A61" s="111" t="s">
        <v>227</v>
      </c>
      <c r="B61" s="92" t="s">
        <v>228</v>
      </c>
      <c r="C61" s="93">
        <v>541000</v>
      </c>
      <c r="D61" s="93">
        <v>150000</v>
      </c>
      <c r="E61" s="32">
        <v>0.27697077491495048</v>
      </c>
    </row>
    <row r="62" spans="1:5" x14ac:dyDescent="0.2">
      <c r="A62" s="111" t="s">
        <v>229</v>
      </c>
      <c r="B62" s="92" t="s">
        <v>230</v>
      </c>
      <c r="C62" s="93">
        <v>288000</v>
      </c>
      <c r="D62" s="93">
        <v>79000</v>
      </c>
      <c r="E62" s="32">
        <v>0.27537903620080445</v>
      </c>
    </row>
    <row r="63" spans="1:5" x14ac:dyDescent="0.2">
      <c r="A63" s="111" t="s">
        <v>231</v>
      </c>
      <c r="B63" s="92" t="s">
        <v>232</v>
      </c>
      <c r="C63" s="93">
        <v>108000</v>
      </c>
      <c r="D63" s="93">
        <v>30000</v>
      </c>
      <c r="E63" s="32">
        <v>0.27477673629050114</v>
      </c>
    </row>
    <row r="64" spans="1:5" x14ac:dyDescent="0.2">
      <c r="A64" s="111" t="s">
        <v>233</v>
      </c>
      <c r="B64" s="92" t="s">
        <v>234</v>
      </c>
      <c r="C64" s="93">
        <v>78000</v>
      </c>
      <c r="D64" s="93">
        <v>22000</v>
      </c>
      <c r="E64" s="32">
        <v>0.27466863973261557</v>
      </c>
    </row>
    <row r="65" spans="1:7" x14ac:dyDescent="0.2">
      <c r="A65" s="111" t="s">
        <v>235</v>
      </c>
      <c r="B65" s="92" t="s">
        <v>236</v>
      </c>
      <c r="C65" s="93">
        <v>102000</v>
      </c>
      <c r="D65" s="93">
        <v>28000</v>
      </c>
      <c r="E65" s="32">
        <v>0.27416025226707402</v>
      </c>
    </row>
    <row r="66" spans="1:7" x14ac:dyDescent="0.2">
      <c r="A66" s="111" t="s">
        <v>237</v>
      </c>
      <c r="B66" s="92" t="s">
        <v>238</v>
      </c>
      <c r="C66" s="93">
        <v>152000</v>
      </c>
      <c r="D66" s="93">
        <v>41000</v>
      </c>
      <c r="E66" s="32">
        <v>0.27289239164340345</v>
      </c>
    </row>
    <row r="67" spans="1:7" x14ac:dyDescent="0.2">
      <c r="A67" s="111" t="s">
        <v>239</v>
      </c>
      <c r="B67" s="92" t="s">
        <v>240</v>
      </c>
      <c r="C67" s="93">
        <v>125000</v>
      </c>
      <c r="D67" s="93">
        <v>34000</v>
      </c>
      <c r="E67" s="32">
        <v>0.27135732452985301</v>
      </c>
    </row>
    <row r="68" spans="1:7" x14ac:dyDescent="0.2">
      <c r="A68" s="111" t="s">
        <v>241</v>
      </c>
      <c r="B68" s="92" t="s">
        <v>242</v>
      </c>
      <c r="C68" s="93">
        <v>680000</v>
      </c>
      <c r="D68" s="93">
        <v>183000</v>
      </c>
      <c r="E68" s="32">
        <v>0.2686873623161814</v>
      </c>
    </row>
    <row r="69" spans="1:7" x14ac:dyDescent="0.2">
      <c r="A69" s="111" t="s">
        <v>243</v>
      </c>
      <c r="B69" s="92" t="s">
        <v>244</v>
      </c>
      <c r="C69" s="93">
        <v>162000</v>
      </c>
      <c r="D69" s="93">
        <v>43000</v>
      </c>
      <c r="E69" s="32">
        <v>0.26523812401118207</v>
      </c>
    </row>
    <row r="70" spans="1:7" x14ac:dyDescent="0.2">
      <c r="A70" s="111" t="s">
        <v>245</v>
      </c>
      <c r="B70" s="92" t="s">
        <v>246</v>
      </c>
      <c r="C70" s="93">
        <v>80000</v>
      </c>
      <c r="D70" s="93">
        <v>21000</v>
      </c>
      <c r="E70" s="32">
        <v>0.26143124087155356</v>
      </c>
    </row>
    <row r="71" spans="1:7" x14ac:dyDescent="0.2">
      <c r="A71" s="111" t="s">
        <v>247</v>
      </c>
      <c r="B71" s="92" t="s">
        <v>248</v>
      </c>
      <c r="C71" s="93">
        <v>34000</v>
      </c>
      <c r="D71" s="93">
        <v>9000</v>
      </c>
      <c r="E71" s="32">
        <v>0.25750409043581735</v>
      </c>
    </row>
    <row r="72" spans="1:7" x14ac:dyDescent="0.2">
      <c r="A72" s="111" t="s">
        <v>249</v>
      </c>
      <c r="B72" s="92" t="s">
        <v>250</v>
      </c>
      <c r="C72" s="93">
        <v>210000</v>
      </c>
      <c r="D72" s="93">
        <v>54000</v>
      </c>
      <c r="E72" s="32">
        <v>0.25743015930839858</v>
      </c>
    </row>
    <row r="73" spans="1:7" x14ac:dyDescent="0.2">
      <c r="A73" s="111" t="s">
        <v>251</v>
      </c>
      <c r="B73" s="92" t="s">
        <v>252</v>
      </c>
      <c r="C73" s="93">
        <v>550000</v>
      </c>
      <c r="D73" s="93">
        <v>138000</v>
      </c>
      <c r="E73" s="32">
        <v>0.25126662329364269</v>
      </c>
      <c r="G73" t="s">
        <v>631</v>
      </c>
    </row>
    <row r="74" spans="1:7" x14ac:dyDescent="0.2">
      <c r="A74" s="111" t="s">
        <v>253</v>
      </c>
      <c r="B74" s="92" t="s">
        <v>254</v>
      </c>
      <c r="C74" s="93">
        <v>227000</v>
      </c>
      <c r="D74" s="93">
        <v>56000</v>
      </c>
      <c r="E74" s="32">
        <v>0.24575890062097561</v>
      </c>
    </row>
    <row r="75" spans="1:7" x14ac:dyDescent="0.2">
      <c r="A75" s="111" t="s">
        <v>255</v>
      </c>
      <c r="B75" s="92" t="s">
        <v>256</v>
      </c>
      <c r="C75" s="93">
        <v>20000</v>
      </c>
      <c r="D75" s="93">
        <v>5000</v>
      </c>
      <c r="E75" s="32">
        <v>0.24570243324951818</v>
      </c>
    </row>
    <row r="76" spans="1:7" x14ac:dyDescent="0.2">
      <c r="A76" s="111" t="s">
        <v>257</v>
      </c>
      <c r="B76" s="92" t="s">
        <v>258</v>
      </c>
      <c r="C76" s="93">
        <v>616000</v>
      </c>
      <c r="D76" s="93">
        <v>148000</v>
      </c>
      <c r="E76" s="32">
        <v>0.2401327726913606</v>
      </c>
    </row>
    <row r="77" spans="1:7" x14ac:dyDescent="0.2">
      <c r="A77" s="111" t="s">
        <v>259</v>
      </c>
      <c r="B77" s="92" t="s">
        <v>260</v>
      </c>
      <c r="C77" s="93">
        <v>150000</v>
      </c>
      <c r="D77" s="93">
        <v>36000</v>
      </c>
      <c r="E77" s="32">
        <v>0.23878229944839299</v>
      </c>
    </row>
    <row r="78" spans="1:7" x14ac:dyDescent="0.2">
      <c r="A78" s="111" t="s">
        <v>261</v>
      </c>
      <c r="B78" s="92" t="s">
        <v>262</v>
      </c>
      <c r="C78" s="93">
        <v>54000</v>
      </c>
      <c r="D78" s="93">
        <v>13000</v>
      </c>
      <c r="E78" s="32">
        <v>0.23876931056199757</v>
      </c>
    </row>
    <row r="79" spans="1:7" x14ac:dyDescent="0.2">
      <c r="A79" s="111" t="s">
        <v>263</v>
      </c>
      <c r="B79" s="92" t="s">
        <v>264</v>
      </c>
      <c r="C79" s="93">
        <v>156000</v>
      </c>
      <c r="D79" s="93">
        <v>37000</v>
      </c>
      <c r="E79" s="32">
        <v>0.23707699740044633</v>
      </c>
    </row>
    <row r="80" spans="1:7" x14ac:dyDescent="0.2">
      <c r="A80" s="111" t="s">
        <v>265</v>
      </c>
      <c r="B80" s="92" t="s">
        <v>266</v>
      </c>
      <c r="C80" s="93">
        <v>30000</v>
      </c>
      <c r="D80" s="93">
        <v>7000</v>
      </c>
      <c r="E80" s="32">
        <v>0.23595177201315309</v>
      </c>
    </row>
    <row r="81" spans="1:5" x14ac:dyDescent="0.2">
      <c r="A81" s="111" t="s">
        <v>267</v>
      </c>
      <c r="B81" s="92" t="s">
        <v>268</v>
      </c>
      <c r="C81" s="93">
        <v>211000</v>
      </c>
      <c r="D81" s="93">
        <v>48000</v>
      </c>
      <c r="E81" s="32">
        <v>0.22624617186561299</v>
      </c>
    </row>
    <row r="82" spans="1:5" x14ac:dyDescent="0.2">
      <c r="A82" s="111" t="s">
        <v>269</v>
      </c>
      <c r="B82" s="92" t="s">
        <v>270</v>
      </c>
      <c r="C82" s="93">
        <v>24000</v>
      </c>
      <c r="D82" s="93">
        <v>5000</v>
      </c>
      <c r="E82" s="32">
        <v>0.22304789646155376</v>
      </c>
    </row>
    <row r="83" spans="1:5" x14ac:dyDescent="0.2">
      <c r="A83" s="111" t="s">
        <v>271</v>
      </c>
      <c r="B83" s="92" t="s">
        <v>272</v>
      </c>
      <c r="C83" s="93">
        <v>767000</v>
      </c>
      <c r="D83" s="93">
        <v>171000</v>
      </c>
      <c r="E83" s="32">
        <v>0.22261848926609615</v>
      </c>
    </row>
    <row r="84" spans="1:5" x14ac:dyDescent="0.2">
      <c r="A84" s="111" t="s">
        <v>273</v>
      </c>
      <c r="B84" s="92" t="s">
        <v>274</v>
      </c>
      <c r="C84" s="93">
        <v>66000</v>
      </c>
      <c r="D84" s="93">
        <v>15000</v>
      </c>
      <c r="E84" s="32">
        <v>0.21983254129893642</v>
      </c>
    </row>
    <row r="85" spans="1:5" x14ac:dyDescent="0.2">
      <c r="A85" s="111" t="s">
        <v>275</v>
      </c>
      <c r="B85" s="92" t="s">
        <v>276</v>
      </c>
      <c r="C85" s="93">
        <v>316000</v>
      </c>
      <c r="D85" s="93">
        <v>68000</v>
      </c>
      <c r="E85" s="32">
        <v>0.21585787235871751</v>
      </c>
    </row>
    <row r="86" spans="1:5" x14ac:dyDescent="0.2">
      <c r="A86" s="111" t="s">
        <v>277</v>
      </c>
      <c r="B86" s="92" t="s">
        <v>278</v>
      </c>
      <c r="C86" s="93">
        <v>346000</v>
      </c>
      <c r="D86" s="93">
        <v>73000</v>
      </c>
      <c r="E86" s="32">
        <v>0.2098449270018275</v>
      </c>
    </row>
    <row r="87" spans="1:5" x14ac:dyDescent="0.2">
      <c r="A87" s="111" t="s">
        <v>279</v>
      </c>
      <c r="B87" s="92" t="s">
        <v>280</v>
      </c>
      <c r="C87" s="93">
        <v>40000</v>
      </c>
      <c r="D87" s="93">
        <v>8000</v>
      </c>
      <c r="E87" s="32">
        <v>0.20796164361691516</v>
      </c>
    </row>
    <row r="88" spans="1:5" x14ac:dyDescent="0.2">
      <c r="A88" s="111" t="s">
        <v>281</v>
      </c>
      <c r="B88" s="92" t="s">
        <v>282</v>
      </c>
      <c r="C88" s="93">
        <v>415000</v>
      </c>
      <c r="D88" s="93">
        <v>86000</v>
      </c>
      <c r="E88" s="32">
        <v>0.20739613284189809</v>
      </c>
    </row>
    <row r="89" spans="1:5" x14ac:dyDescent="0.2">
      <c r="A89" s="111" t="s">
        <v>283</v>
      </c>
      <c r="B89" s="92" t="s">
        <v>284</v>
      </c>
      <c r="C89" s="93">
        <v>63000</v>
      </c>
      <c r="D89" s="93">
        <v>13000</v>
      </c>
      <c r="E89" s="32">
        <v>0.20713347990446515</v>
      </c>
    </row>
    <row r="90" spans="1:5" x14ac:dyDescent="0.2">
      <c r="A90" s="111" t="s">
        <v>285</v>
      </c>
      <c r="B90" s="92" t="s">
        <v>286</v>
      </c>
      <c r="C90" s="93">
        <v>70000</v>
      </c>
      <c r="D90" s="93">
        <v>14000</v>
      </c>
      <c r="E90" s="32">
        <v>0.19725881219019642</v>
      </c>
    </row>
    <row r="91" spans="1:5" x14ac:dyDescent="0.2">
      <c r="A91" s="111" t="s">
        <v>287</v>
      </c>
      <c r="B91" s="92" t="s">
        <v>288</v>
      </c>
      <c r="C91" s="93">
        <v>50000</v>
      </c>
      <c r="D91" s="93">
        <v>10000</v>
      </c>
      <c r="E91" s="32">
        <v>0.19491232720467158</v>
      </c>
    </row>
    <row r="92" spans="1:5" x14ac:dyDescent="0.2">
      <c r="A92" s="111" t="s">
        <v>289</v>
      </c>
      <c r="B92" s="92" t="s">
        <v>290</v>
      </c>
      <c r="C92" s="93">
        <v>36000</v>
      </c>
      <c r="D92" s="93">
        <v>7000</v>
      </c>
      <c r="E92" s="32">
        <v>0.19475379558272227</v>
      </c>
    </row>
    <row r="93" spans="1:5" x14ac:dyDescent="0.2">
      <c r="A93" s="111" t="s">
        <v>291</v>
      </c>
      <c r="B93" s="92" t="s">
        <v>292</v>
      </c>
      <c r="C93" s="93">
        <v>70000</v>
      </c>
      <c r="D93" s="93">
        <v>13000</v>
      </c>
      <c r="E93" s="32">
        <v>0.19025643804672415</v>
      </c>
    </row>
    <row r="94" spans="1:5" x14ac:dyDescent="0.2">
      <c r="A94" s="111" t="s">
        <v>293</v>
      </c>
      <c r="B94" s="92" t="s">
        <v>294</v>
      </c>
      <c r="C94" s="93">
        <v>169000</v>
      </c>
      <c r="D94" s="93">
        <v>32000</v>
      </c>
      <c r="E94" s="32">
        <v>0.18939891008627002</v>
      </c>
    </row>
    <row r="95" spans="1:5" x14ac:dyDescent="0.2">
      <c r="A95" s="111" t="s">
        <v>295</v>
      </c>
      <c r="B95" s="92" t="s">
        <v>296</v>
      </c>
      <c r="C95" s="93">
        <v>182000</v>
      </c>
      <c r="D95" s="93">
        <v>34000</v>
      </c>
      <c r="E95" s="32">
        <v>0.18876278763610435</v>
      </c>
    </row>
    <row r="96" spans="1:5" x14ac:dyDescent="0.2">
      <c r="A96" s="111" t="s">
        <v>297</v>
      </c>
      <c r="B96" s="92" t="s">
        <v>298</v>
      </c>
      <c r="C96" s="93">
        <v>275000</v>
      </c>
      <c r="D96" s="93">
        <v>50000</v>
      </c>
      <c r="E96" s="32">
        <v>0.18126777753305084</v>
      </c>
    </row>
    <row r="97" spans="1:5" x14ac:dyDescent="0.2">
      <c r="A97" s="111" t="s">
        <v>299</v>
      </c>
      <c r="B97" s="92" t="s">
        <v>300</v>
      </c>
      <c r="C97" s="93">
        <v>37000</v>
      </c>
      <c r="D97" s="93">
        <v>7000</v>
      </c>
      <c r="E97" s="32">
        <v>0.17947931276297335</v>
      </c>
    </row>
    <row r="98" spans="1:5" x14ac:dyDescent="0.2">
      <c r="A98" s="111" t="s">
        <v>301</v>
      </c>
      <c r="B98" s="92" t="s">
        <v>302</v>
      </c>
      <c r="C98" s="93">
        <v>66000</v>
      </c>
      <c r="D98" s="93">
        <v>12000</v>
      </c>
      <c r="E98" s="32">
        <v>0.17750789512727583</v>
      </c>
    </row>
    <row r="99" spans="1:5" x14ac:dyDescent="0.2">
      <c r="A99" s="112" t="s">
        <v>303</v>
      </c>
      <c r="B99" s="92" t="s">
        <v>304</v>
      </c>
      <c r="C99" s="93">
        <v>26000</v>
      </c>
      <c r="D99" s="93">
        <v>4000</v>
      </c>
      <c r="E99" s="32">
        <v>0.16641889142749836</v>
      </c>
    </row>
    <row r="100" spans="1:5" x14ac:dyDescent="0.2">
      <c r="A100" s="112" t="s">
        <v>305</v>
      </c>
      <c r="B100" s="92" t="s">
        <v>306</v>
      </c>
      <c r="C100" s="93">
        <v>494000</v>
      </c>
      <c r="D100" s="93">
        <v>82000</v>
      </c>
      <c r="E100" s="32">
        <v>0.16610005760480517</v>
      </c>
    </row>
    <row r="101" spans="1:5" x14ac:dyDescent="0.2">
      <c r="A101" s="112" t="s">
        <v>307</v>
      </c>
      <c r="B101" s="92" t="s">
        <v>308</v>
      </c>
      <c r="C101" s="93">
        <v>28000</v>
      </c>
      <c r="D101" s="93">
        <v>5000</v>
      </c>
      <c r="E101" s="32">
        <v>0.16357651675648008</v>
      </c>
    </row>
    <row r="102" spans="1:5" x14ac:dyDescent="0.2">
      <c r="A102" s="112" t="s">
        <v>309</v>
      </c>
      <c r="B102" s="92" t="s">
        <v>310</v>
      </c>
      <c r="C102" s="93">
        <v>138000</v>
      </c>
      <c r="D102" s="93">
        <v>22000</v>
      </c>
      <c r="E102" s="32">
        <v>0.15641810928415764</v>
      </c>
    </row>
    <row r="103" spans="1:5" x14ac:dyDescent="0.2">
      <c r="A103" s="112" t="s">
        <v>311</v>
      </c>
      <c r="B103" s="92" t="s">
        <v>312</v>
      </c>
      <c r="C103" s="93">
        <v>89000</v>
      </c>
      <c r="D103" s="93">
        <v>14000</v>
      </c>
      <c r="E103" s="32">
        <v>0.1554613606899273</v>
      </c>
    </row>
    <row r="104" spans="1:5" x14ac:dyDescent="0.2">
      <c r="A104" s="112" t="s">
        <v>313</v>
      </c>
      <c r="B104" s="92" t="s">
        <v>314</v>
      </c>
      <c r="C104" s="93">
        <v>131000</v>
      </c>
      <c r="D104" s="93">
        <v>20000</v>
      </c>
      <c r="E104" s="32">
        <v>0.15339577018905742</v>
      </c>
    </row>
    <row r="105" spans="1:5" x14ac:dyDescent="0.2">
      <c r="A105" s="112" t="s">
        <v>315</v>
      </c>
      <c r="B105" s="92" t="s">
        <v>316</v>
      </c>
      <c r="C105" s="93">
        <v>174000</v>
      </c>
      <c r="D105" s="93">
        <v>25000</v>
      </c>
      <c r="E105" s="32">
        <v>0.14247339660626979</v>
      </c>
    </row>
    <row r="106" spans="1:5" x14ac:dyDescent="0.2">
      <c r="A106" s="112" t="s">
        <v>317</v>
      </c>
      <c r="B106" s="92" t="s">
        <v>318</v>
      </c>
      <c r="C106" s="93">
        <v>168000</v>
      </c>
      <c r="D106" s="93">
        <v>20000</v>
      </c>
      <c r="E106" s="32">
        <v>0.11983650627665009</v>
      </c>
    </row>
    <row r="107" spans="1:5" x14ac:dyDescent="0.2">
      <c r="A107" s="112" t="s">
        <v>319</v>
      </c>
      <c r="B107" s="21" t="s">
        <v>320</v>
      </c>
      <c r="C107" s="102">
        <v>307000</v>
      </c>
      <c r="D107" s="102">
        <v>36000</v>
      </c>
      <c r="E107" s="32">
        <v>0.11653971587938515</v>
      </c>
    </row>
    <row r="108" spans="1:5" s="48" customFormat="1" x14ac:dyDescent="0.2">
      <c r="A108" s="110"/>
      <c r="B108" s="103" t="s">
        <v>62</v>
      </c>
      <c r="C108" s="104"/>
      <c r="D108" s="104"/>
      <c r="E108" s="94"/>
    </row>
    <row r="109" spans="1:5" x14ac:dyDescent="0.2">
      <c r="A109" s="112" t="s">
        <v>321</v>
      </c>
      <c r="B109" s="92" t="s">
        <v>322</v>
      </c>
      <c r="C109" s="93">
        <v>103000</v>
      </c>
      <c r="D109" s="93">
        <v>33000</v>
      </c>
      <c r="E109" s="32">
        <v>0.31978940139636025</v>
      </c>
    </row>
    <row r="110" spans="1:5" x14ac:dyDescent="0.2">
      <c r="A110" s="112" t="s">
        <v>323</v>
      </c>
      <c r="B110" s="92" t="s">
        <v>324</v>
      </c>
      <c r="C110" s="93">
        <v>841000</v>
      </c>
      <c r="D110" s="93">
        <v>205000</v>
      </c>
      <c r="E110" s="32">
        <v>0.24357378136556476</v>
      </c>
    </row>
    <row r="111" spans="1:5" x14ac:dyDescent="0.2">
      <c r="A111" s="112" t="s">
        <v>325</v>
      </c>
      <c r="B111" s="92" t="s">
        <v>326</v>
      </c>
      <c r="C111" s="93">
        <v>230000</v>
      </c>
      <c r="D111" s="93">
        <v>54000</v>
      </c>
      <c r="E111" s="32">
        <v>0.2332681637676946</v>
      </c>
    </row>
    <row r="112" spans="1:5" x14ac:dyDescent="0.2">
      <c r="A112" s="112" t="s">
        <v>327</v>
      </c>
      <c r="B112" s="92" t="s">
        <v>328</v>
      </c>
      <c r="C112" s="93">
        <v>51000</v>
      </c>
      <c r="D112" s="93">
        <v>10000</v>
      </c>
      <c r="E112" s="32">
        <v>0.20371073210459315</v>
      </c>
    </row>
    <row r="113" spans="1:5" x14ac:dyDescent="0.2">
      <c r="A113" s="112" t="s">
        <v>329</v>
      </c>
      <c r="B113" s="92" t="s">
        <v>330</v>
      </c>
      <c r="C113" s="93">
        <v>89000</v>
      </c>
      <c r="D113" s="93">
        <v>17000</v>
      </c>
      <c r="E113" s="32">
        <v>0.19242751339778574</v>
      </c>
    </row>
    <row r="114" spans="1:5" x14ac:dyDescent="0.2">
      <c r="A114" s="112" t="s">
        <v>331</v>
      </c>
      <c r="B114" s="92" t="s">
        <v>332</v>
      </c>
      <c r="C114" s="93">
        <v>176000</v>
      </c>
      <c r="D114" s="93">
        <v>33000</v>
      </c>
      <c r="E114" s="32">
        <v>0.18483644533868362</v>
      </c>
    </row>
    <row r="115" spans="1:5" x14ac:dyDescent="0.2">
      <c r="A115" s="112" t="s">
        <v>333</v>
      </c>
      <c r="B115" s="92" t="s">
        <v>334</v>
      </c>
      <c r="C115" s="93">
        <v>327000</v>
      </c>
      <c r="D115" s="93">
        <v>59000</v>
      </c>
      <c r="E115" s="32">
        <v>0.18159790022654679</v>
      </c>
    </row>
    <row r="116" spans="1:5" x14ac:dyDescent="0.2">
      <c r="A116" s="112" t="s">
        <v>335</v>
      </c>
      <c r="B116" s="92" t="s">
        <v>336</v>
      </c>
      <c r="C116" s="93">
        <v>67000</v>
      </c>
      <c r="D116" s="93">
        <v>12000</v>
      </c>
      <c r="E116" s="32">
        <v>0.18024290916489877</v>
      </c>
    </row>
    <row r="117" spans="1:5" x14ac:dyDescent="0.2">
      <c r="A117" s="112" t="s">
        <v>337</v>
      </c>
      <c r="B117" s="92" t="s">
        <v>338</v>
      </c>
      <c r="C117" s="93">
        <v>198000</v>
      </c>
      <c r="D117" s="93">
        <v>35000</v>
      </c>
      <c r="E117" s="32">
        <v>0.17855848745042902</v>
      </c>
    </row>
    <row r="118" spans="1:5" x14ac:dyDescent="0.2">
      <c r="A118" s="112" t="s">
        <v>339</v>
      </c>
      <c r="B118" s="92" t="s">
        <v>340</v>
      </c>
      <c r="C118" s="93">
        <v>199000</v>
      </c>
      <c r="D118" s="93">
        <v>34000</v>
      </c>
      <c r="E118" s="32">
        <v>0.17199558320410785</v>
      </c>
    </row>
    <row r="119" spans="1:5" x14ac:dyDescent="0.2">
      <c r="A119" s="112" t="s">
        <v>341</v>
      </c>
      <c r="B119" s="92" t="s">
        <v>342</v>
      </c>
      <c r="C119" s="93">
        <v>357000</v>
      </c>
      <c r="D119" s="93">
        <v>59000</v>
      </c>
      <c r="E119" s="32">
        <v>0.16559127005927668</v>
      </c>
    </row>
    <row r="120" spans="1:5" x14ac:dyDescent="0.2">
      <c r="A120" s="112" t="s">
        <v>343</v>
      </c>
      <c r="B120" s="92" t="s">
        <v>344</v>
      </c>
      <c r="C120" s="93">
        <v>64000</v>
      </c>
      <c r="D120" s="93">
        <v>10000</v>
      </c>
      <c r="E120" s="32">
        <v>0.1595093549409374</v>
      </c>
    </row>
    <row r="121" spans="1:5" x14ac:dyDescent="0.2">
      <c r="A121" s="112" t="s">
        <v>345</v>
      </c>
      <c r="B121" s="92" t="s">
        <v>346</v>
      </c>
      <c r="C121" s="93">
        <v>81000</v>
      </c>
      <c r="D121" s="93">
        <v>13000</v>
      </c>
      <c r="E121" s="32">
        <v>0.15812604181608639</v>
      </c>
    </row>
    <row r="122" spans="1:5" x14ac:dyDescent="0.2">
      <c r="A122" s="112" t="s">
        <v>347</v>
      </c>
      <c r="B122" s="92" t="s">
        <v>348</v>
      </c>
      <c r="C122" s="93">
        <v>54000</v>
      </c>
      <c r="D122" s="93">
        <v>7000</v>
      </c>
      <c r="E122" s="32">
        <v>0.1383061125127252</v>
      </c>
    </row>
    <row r="123" spans="1:5" x14ac:dyDescent="0.2">
      <c r="A123" s="112" t="s">
        <v>349</v>
      </c>
      <c r="B123" s="92" t="s">
        <v>350</v>
      </c>
      <c r="C123" s="93">
        <v>50000</v>
      </c>
      <c r="D123" s="93">
        <v>7000</v>
      </c>
      <c r="E123" s="32">
        <v>0.13751203852327448</v>
      </c>
    </row>
    <row r="124" spans="1:5" x14ac:dyDescent="0.2">
      <c r="A124" s="112" t="s">
        <v>351</v>
      </c>
      <c r="B124" s="92" t="s">
        <v>352</v>
      </c>
      <c r="C124" s="93">
        <v>99000</v>
      </c>
      <c r="D124" s="93">
        <v>13000</v>
      </c>
      <c r="E124" s="32">
        <v>0.13636473839887503</v>
      </c>
    </row>
    <row r="125" spans="1:5" x14ac:dyDescent="0.2">
      <c r="A125" s="112" t="s">
        <v>353</v>
      </c>
      <c r="B125" s="92" t="s">
        <v>354</v>
      </c>
      <c r="C125" s="93">
        <v>69000</v>
      </c>
      <c r="D125" s="93">
        <v>8000</v>
      </c>
      <c r="E125" s="32">
        <v>0.12400177462289264</v>
      </c>
    </row>
    <row r="126" spans="1:5" x14ac:dyDescent="0.2">
      <c r="A126" s="112" t="s">
        <v>355</v>
      </c>
      <c r="B126" s="92" t="s">
        <v>356</v>
      </c>
      <c r="C126" s="93">
        <v>147000</v>
      </c>
      <c r="D126" s="93">
        <v>18000</v>
      </c>
      <c r="E126" s="32">
        <v>0.12242607188471732</v>
      </c>
    </row>
    <row r="127" spans="1:5" x14ac:dyDescent="0.2">
      <c r="A127" s="112" t="s">
        <v>357</v>
      </c>
      <c r="B127" s="92" t="s">
        <v>358</v>
      </c>
      <c r="C127" s="93">
        <v>119000</v>
      </c>
      <c r="D127" s="93">
        <v>13000</v>
      </c>
      <c r="E127" s="32">
        <v>0.1059041549620561</v>
      </c>
    </row>
    <row r="128" spans="1:5" x14ac:dyDescent="0.2">
      <c r="A128" s="112" t="s">
        <v>359</v>
      </c>
      <c r="B128" s="92" t="s">
        <v>360</v>
      </c>
      <c r="C128" s="93">
        <v>166000</v>
      </c>
      <c r="D128" s="93">
        <v>17000</v>
      </c>
      <c r="E128" s="32">
        <v>9.9695319191999518E-2</v>
      </c>
    </row>
    <row r="129" spans="1:5" x14ac:dyDescent="0.2">
      <c r="A129" s="112" t="s">
        <v>361</v>
      </c>
      <c r="B129" s="92" t="s">
        <v>362</v>
      </c>
      <c r="C129" s="93">
        <v>123000</v>
      </c>
      <c r="D129" s="93">
        <v>12000</v>
      </c>
      <c r="E129" s="32">
        <v>9.95042389516341E-2</v>
      </c>
    </row>
    <row r="130" spans="1:5" x14ac:dyDescent="0.2">
      <c r="A130" s="110"/>
      <c r="B130" s="96" t="s">
        <v>44</v>
      </c>
      <c r="C130" s="90"/>
      <c r="D130" s="90"/>
      <c r="E130" s="94"/>
    </row>
    <row r="131" spans="1:5" x14ac:dyDescent="0.2">
      <c r="A131" s="112" t="s">
        <v>363</v>
      </c>
      <c r="B131" s="92" t="s">
        <v>364</v>
      </c>
      <c r="C131" s="93">
        <v>162000</v>
      </c>
      <c r="D131" s="93">
        <v>151000</v>
      </c>
      <c r="E131" s="32">
        <v>0.93262025101220558</v>
      </c>
    </row>
    <row r="132" spans="1:5" x14ac:dyDescent="0.2">
      <c r="A132" s="112" t="s">
        <v>365</v>
      </c>
      <c r="B132" s="92" t="s">
        <v>366</v>
      </c>
      <c r="C132" s="93">
        <v>935000</v>
      </c>
      <c r="D132" s="93">
        <v>848000</v>
      </c>
      <c r="E132" s="32">
        <v>0.90768205937404167</v>
      </c>
    </row>
    <row r="133" spans="1:5" x14ac:dyDescent="0.2">
      <c r="A133" s="112" t="s">
        <v>367</v>
      </c>
      <c r="B133" s="92" t="s">
        <v>368</v>
      </c>
      <c r="C133" s="93">
        <v>134000</v>
      </c>
      <c r="D133" s="93">
        <v>121000</v>
      </c>
      <c r="E133" s="32">
        <v>0.90760038448142089</v>
      </c>
    </row>
    <row r="134" spans="1:5" x14ac:dyDescent="0.2">
      <c r="A134" s="112" t="s">
        <v>369</v>
      </c>
      <c r="B134" s="92" t="s">
        <v>370</v>
      </c>
      <c r="C134" s="93">
        <v>426000</v>
      </c>
      <c r="D134" s="93">
        <v>380000</v>
      </c>
      <c r="E134" s="32">
        <v>0.89165984955523936</v>
      </c>
    </row>
    <row r="135" spans="1:5" x14ac:dyDescent="0.2">
      <c r="A135" s="112">
        <v>5390</v>
      </c>
      <c r="B135" s="92" t="s">
        <v>371</v>
      </c>
      <c r="C135" s="93">
        <v>582000</v>
      </c>
      <c r="D135" s="93">
        <v>507000</v>
      </c>
      <c r="E135" s="32">
        <v>0.87116618977783367</v>
      </c>
    </row>
    <row r="136" spans="1:5" x14ac:dyDescent="0.2">
      <c r="A136" s="112" t="s">
        <v>372</v>
      </c>
      <c r="B136" s="92" t="s">
        <v>373</v>
      </c>
      <c r="C136" s="93">
        <v>2751000</v>
      </c>
      <c r="D136" s="93">
        <v>2362000</v>
      </c>
      <c r="E136" s="32">
        <v>0.85859137242767325</v>
      </c>
    </row>
    <row r="137" spans="1:5" x14ac:dyDescent="0.2">
      <c r="A137" s="112" t="s">
        <v>374</v>
      </c>
      <c r="B137" s="92" t="s">
        <v>375</v>
      </c>
      <c r="C137" s="93">
        <v>999000</v>
      </c>
      <c r="D137" s="93">
        <v>854000</v>
      </c>
      <c r="E137" s="32">
        <v>0.85517375088076164</v>
      </c>
    </row>
    <row r="138" spans="1:5" x14ac:dyDescent="0.2">
      <c r="A138" s="112" t="s">
        <v>376</v>
      </c>
      <c r="B138" s="92" t="s">
        <v>377</v>
      </c>
      <c r="C138" s="93">
        <v>1999000</v>
      </c>
      <c r="D138" s="93">
        <v>1704000</v>
      </c>
      <c r="E138" s="32">
        <v>0.85221533801734906</v>
      </c>
    </row>
    <row r="139" spans="1:5" x14ac:dyDescent="0.2">
      <c r="A139" s="112" t="s">
        <v>378</v>
      </c>
      <c r="B139" s="92" t="s">
        <v>379</v>
      </c>
      <c r="C139" s="93">
        <v>403000</v>
      </c>
      <c r="D139" s="93">
        <v>343000</v>
      </c>
      <c r="E139" s="32">
        <v>0.85206537090724666</v>
      </c>
    </row>
    <row r="140" spans="1:5" x14ac:dyDescent="0.2">
      <c r="A140" s="112" t="s">
        <v>380</v>
      </c>
      <c r="B140" s="92" t="s">
        <v>381</v>
      </c>
      <c r="C140" s="93">
        <v>103000</v>
      </c>
      <c r="D140" s="93">
        <v>88000</v>
      </c>
      <c r="E140" s="32">
        <v>0.84711247730361094</v>
      </c>
    </row>
    <row r="141" spans="1:5" x14ac:dyDescent="0.2">
      <c r="A141" s="112" t="s">
        <v>382</v>
      </c>
      <c r="B141" s="92" t="s">
        <v>383</v>
      </c>
      <c r="C141" s="93">
        <v>510000</v>
      </c>
      <c r="D141" s="93">
        <v>423000</v>
      </c>
      <c r="E141" s="32">
        <v>0.82981877953371563</v>
      </c>
    </row>
    <row r="142" spans="1:5" x14ac:dyDescent="0.2">
      <c r="A142" s="112" t="s">
        <v>384</v>
      </c>
      <c r="B142" s="92" t="s">
        <v>385</v>
      </c>
      <c r="C142" s="93">
        <v>250000</v>
      </c>
      <c r="D142" s="93">
        <v>207000</v>
      </c>
      <c r="E142" s="32">
        <v>0.82879325045999197</v>
      </c>
    </row>
    <row r="143" spans="1:5" x14ac:dyDescent="0.2">
      <c r="A143" s="112" t="s">
        <v>386</v>
      </c>
      <c r="B143" s="92" t="s">
        <v>387</v>
      </c>
      <c r="C143" s="93">
        <v>238000</v>
      </c>
      <c r="D143" s="93">
        <v>197000</v>
      </c>
      <c r="E143" s="32">
        <v>0.82836337428579587</v>
      </c>
    </row>
    <row r="144" spans="1:5" x14ac:dyDescent="0.2">
      <c r="A144" s="112" t="s">
        <v>388</v>
      </c>
      <c r="B144" s="92" t="s">
        <v>389</v>
      </c>
      <c r="C144" s="93">
        <v>122000</v>
      </c>
      <c r="D144" s="93">
        <v>101000</v>
      </c>
      <c r="E144" s="32">
        <v>0.82283299271551624</v>
      </c>
    </row>
    <row r="145" spans="1:5" x14ac:dyDescent="0.2">
      <c r="A145" s="112" t="s">
        <v>390</v>
      </c>
      <c r="B145" s="92" t="s">
        <v>391</v>
      </c>
      <c r="C145" s="93">
        <v>470000</v>
      </c>
      <c r="D145" s="93">
        <v>378000</v>
      </c>
      <c r="E145" s="32">
        <v>0.80532213660491292</v>
      </c>
    </row>
    <row r="146" spans="1:5" x14ac:dyDescent="0.2">
      <c r="A146" s="112" t="s">
        <v>392</v>
      </c>
      <c r="B146" s="92" t="s">
        <v>393</v>
      </c>
      <c r="C146" s="93">
        <v>198000</v>
      </c>
      <c r="D146" s="93">
        <v>158000</v>
      </c>
      <c r="E146" s="32">
        <v>0.80086522698293827</v>
      </c>
    </row>
    <row r="147" spans="1:5" x14ac:dyDescent="0.2">
      <c r="A147" s="112" t="s">
        <v>394</v>
      </c>
      <c r="B147" s="92" t="s">
        <v>395</v>
      </c>
      <c r="C147" s="93">
        <v>50000</v>
      </c>
      <c r="D147" s="93">
        <v>39000</v>
      </c>
      <c r="E147" s="32">
        <v>0.78297838398340902</v>
      </c>
    </row>
    <row r="148" spans="1:5" x14ac:dyDescent="0.2">
      <c r="A148" s="112" t="s">
        <v>396</v>
      </c>
      <c r="B148" s="92" t="s">
        <v>397</v>
      </c>
      <c r="C148" s="93">
        <v>513000</v>
      </c>
      <c r="D148" s="93">
        <v>384000</v>
      </c>
      <c r="E148" s="32">
        <v>0.74888707494449014</v>
      </c>
    </row>
    <row r="149" spans="1:5" x14ac:dyDescent="0.2">
      <c r="A149" s="112" t="s">
        <v>398</v>
      </c>
      <c r="B149" s="92" t="s">
        <v>399</v>
      </c>
      <c r="C149" s="93">
        <v>525000</v>
      </c>
      <c r="D149" s="93">
        <v>392000</v>
      </c>
      <c r="E149" s="32">
        <v>0.74574114136459402</v>
      </c>
    </row>
    <row r="150" spans="1:5" x14ac:dyDescent="0.2">
      <c r="A150" s="112" t="s">
        <v>400</v>
      </c>
      <c r="B150" s="92" t="s">
        <v>401</v>
      </c>
      <c r="C150" s="93">
        <v>39000</v>
      </c>
      <c r="D150" s="93">
        <v>29000</v>
      </c>
      <c r="E150" s="32">
        <v>0.74468943472931248</v>
      </c>
    </row>
    <row r="151" spans="1:5" x14ac:dyDescent="0.2">
      <c r="A151" s="112" t="s">
        <v>402</v>
      </c>
      <c r="B151" s="92" t="s">
        <v>403</v>
      </c>
      <c r="C151" s="93">
        <v>187000</v>
      </c>
      <c r="D151" s="93">
        <v>139000</v>
      </c>
      <c r="E151" s="32">
        <v>0.74165073424724404</v>
      </c>
    </row>
    <row r="152" spans="1:5" x14ac:dyDescent="0.2">
      <c r="A152" s="112" t="s">
        <v>404</v>
      </c>
      <c r="B152" s="92" t="s">
        <v>405</v>
      </c>
      <c r="C152" s="93">
        <v>1044000</v>
      </c>
      <c r="D152" s="93">
        <v>727000</v>
      </c>
      <c r="E152" s="32">
        <v>0.69600819107710599</v>
      </c>
    </row>
    <row r="153" spans="1:5" x14ac:dyDescent="0.2">
      <c r="A153" s="112" t="s">
        <v>406</v>
      </c>
      <c r="B153" s="92" t="s">
        <v>407</v>
      </c>
      <c r="C153" s="93">
        <v>20000</v>
      </c>
      <c r="D153" s="93">
        <v>14000</v>
      </c>
      <c r="E153" s="32">
        <v>0.66552746842653154</v>
      </c>
    </row>
    <row r="154" spans="1:5" x14ac:dyDescent="0.2">
      <c r="A154" s="112" t="s">
        <v>408</v>
      </c>
      <c r="B154" s="92" t="s">
        <v>409</v>
      </c>
      <c r="C154" s="93">
        <v>137000</v>
      </c>
      <c r="D154" s="93">
        <v>90000</v>
      </c>
      <c r="E154" s="32">
        <v>0.65708508924370457</v>
      </c>
    </row>
    <row r="155" spans="1:5" x14ac:dyDescent="0.2">
      <c r="A155" s="112" t="s">
        <v>410</v>
      </c>
      <c r="B155" s="92" t="s">
        <v>411</v>
      </c>
      <c r="C155" s="93">
        <v>562000</v>
      </c>
      <c r="D155" s="93">
        <v>366000</v>
      </c>
      <c r="E155" s="32">
        <v>0.65085887645597762</v>
      </c>
    </row>
    <row r="156" spans="1:5" x14ac:dyDescent="0.2">
      <c r="A156" s="112" t="s">
        <v>412</v>
      </c>
      <c r="B156" s="92" t="s">
        <v>413</v>
      </c>
      <c r="C156" s="93">
        <v>259000</v>
      </c>
      <c r="D156" s="93">
        <v>169000</v>
      </c>
      <c r="E156" s="32">
        <v>0.65038914334443343</v>
      </c>
    </row>
    <row r="157" spans="1:5" x14ac:dyDescent="0.2">
      <c r="A157" s="112" t="s">
        <v>414</v>
      </c>
      <c r="B157" s="92" t="s">
        <v>415</v>
      </c>
      <c r="C157" s="93">
        <v>156000</v>
      </c>
      <c r="D157" s="93">
        <v>96000</v>
      </c>
      <c r="E157" s="32">
        <v>0.61394040526885507</v>
      </c>
    </row>
    <row r="158" spans="1:5" x14ac:dyDescent="0.2">
      <c r="A158" s="112" t="s">
        <v>416</v>
      </c>
      <c r="B158" s="92" t="s">
        <v>417</v>
      </c>
      <c r="C158" s="93">
        <v>65000</v>
      </c>
      <c r="D158" s="93">
        <v>40000</v>
      </c>
      <c r="E158" s="32">
        <v>0.61181480300924995</v>
      </c>
    </row>
    <row r="159" spans="1:5" x14ac:dyDescent="0.2">
      <c r="A159" s="112" t="s">
        <v>418</v>
      </c>
      <c r="B159" s="92" t="s">
        <v>419</v>
      </c>
      <c r="C159" s="93">
        <v>520000</v>
      </c>
      <c r="D159" s="93">
        <v>309000</v>
      </c>
      <c r="E159" s="32">
        <v>0.59469680059237451</v>
      </c>
    </row>
    <row r="160" spans="1:5" x14ac:dyDescent="0.2">
      <c r="A160" s="112" t="s">
        <v>420</v>
      </c>
      <c r="B160" s="92" t="s">
        <v>421</v>
      </c>
      <c r="C160" s="93">
        <v>76000</v>
      </c>
      <c r="D160" s="93">
        <v>42000</v>
      </c>
      <c r="E160" s="32">
        <v>0.5489227145962513</v>
      </c>
    </row>
    <row r="161" spans="1:5" x14ac:dyDescent="0.2">
      <c r="A161" s="112" t="s">
        <v>422</v>
      </c>
      <c r="B161" s="92" t="s">
        <v>423</v>
      </c>
      <c r="C161" s="93">
        <v>394000</v>
      </c>
      <c r="D161" s="93">
        <v>211000</v>
      </c>
      <c r="E161" s="32">
        <v>0.53560961045133526</v>
      </c>
    </row>
    <row r="162" spans="1:5" x14ac:dyDescent="0.2">
      <c r="A162" s="112" t="s">
        <v>424</v>
      </c>
      <c r="B162" s="92" t="s">
        <v>425</v>
      </c>
      <c r="C162" s="93">
        <v>1362000</v>
      </c>
      <c r="D162" s="93">
        <v>726000</v>
      </c>
      <c r="E162" s="32">
        <v>0.53297397906503985</v>
      </c>
    </row>
    <row r="163" spans="1:5" x14ac:dyDescent="0.2">
      <c r="A163" s="112" t="s">
        <v>426</v>
      </c>
      <c r="B163" s="92" t="s">
        <v>427</v>
      </c>
      <c r="C163" s="93">
        <v>93000</v>
      </c>
      <c r="D163" s="93">
        <v>36000</v>
      </c>
      <c r="E163" s="32">
        <v>0.3872739476707413</v>
      </c>
    </row>
    <row r="164" spans="1:5" x14ac:dyDescent="0.2">
      <c r="A164" s="112" t="s">
        <v>428</v>
      </c>
      <c r="B164" s="92" t="s">
        <v>429</v>
      </c>
      <c r="C164" s="93">
        <v>82000</v>
      </c>
      <c r="D164" s="93">
        <v>28000</v>
      </c>
      <c r="E164" s="32">
        <v>0.33768010750051497</v>
      </c>
    </row>
    <row r="165" spans="1:5" x14ac:dyDescent="0.2">
      <c r="A165" s="112" t="s">
        <v>430</v>
      </c>
      <c r="B165" s="92" t="s">
        <v>431</v>
      </c>
      <c r="C165" s="93">
        <v>44000</v>
      </c>
      <c r="D165" s="93">
        <v>12000</v>
      </c>
      <c r="E165" s="32">
        <v>0.27202719640747719</v>
      </c>
    </row>
    <row r="166" spans="1:5" x14ac:dyDescent="0.2">
      <c r="A166" s="112" t="s">
        <v>432</v>
      </c>
      <c r="B166" s="21" t="s">
        <v>433</v>
      </c>
      <c r="C166" s="102">
        <v>168000</v>
      </c>
      <c r="D166" s="102">
        <v>35000</v>
      </c>
      <c r="E166" s="32">
        <v>0.20738067159823229</v>
      </c>
    </row>
    <row r="167" spans="1:5" s="48" customFormat="1" x14ac:dyDescent="0.2">
      <c r="A167" s="110"/>
      <c r="B167" s="105" t="s">
        <v>434</v>
      </c>
      <c r="C167" s="104"/>
      <c r="D167" s="104"/>
      <c r="E167" s="94"/>
    </row>
    <row r="168" spans="1:5" x14ac:dyDescent="0.2">
      <c r="A168" s="111" t="s">
        <v>435</v>
      </c>
      <c r="B168" s="92" t="s">
        <v>436</v>
      </c>
      <c r="C168" s="93">
        <v>542000</v>
      </c>
      <c r="D168" s="93">
        <v>496000</v>
      </c>
      <c r="E168" s="32">
        <v>0.91518468760827276</v>
      </c>
    </row>
    <row r="169" spans="1:5" x14ac:dyDescent="0.2">
      <c r="A169" s="111" t="s">
        <v>437</v>
      </c>
      <c r="B169" s="92" t="s">
        <v>438</v>
      </c>
      <c r="C169" s="93">
        <v>641000</v>
      </c>
      <c r="D169" s="93">
        <v>525000</v>
      </c>
      <c r="E169" s="32">
        <v>0.81891795529416833</v>
      </c>
    </row>
    <row r="170" spans="1:5" x14ac:dyDescent="0.2">
      <c r="A170" s="111" t="s">
        <v>439</v>
      </c>
      <c r="B170" s="92" t="s">
        <v>440</v>
      </c>
      <c r="C170" s="93">
        <v>519000</v>
      </c>
      <c r="D170" s="93">
        <v>369000</v>
      </c>
      <c r="E170" s="32">
        <v>0.711095634558773</v>
      </c>
    </row>
    <row r="171" spans="1:5" x14ac:dyDescent="0.2">
      <c r="A171" s="111" t="s">
        <v>441</v>
      </c>
      <c r="B171" s="92" t="s">
        <v>442</v>
      </c>
      <c r="C171" s="93">
        <v>600000</v>
      </c>
      <c r="D171" s="93">
        <v>389000</v>
      </c>
      <c r="E171" s="32">
        <v>0.64838620386057122</v>
      </c>
    </row>
    <row r="172" spans="1:5" x14ac:dyDescent="0.2">
      <c r="A172" s="111" t="s">
        <v>443</v>
      </c>
      <c r="B172" s="92" t="s">
        <v>444</v>
      </c>
      <c r="C172" s="93">
        <v>38000</v>
      </c>
      <c r="D172" s="93">
        <v>20000</v>
      </c>
      <c r="E172" s="32">
        <v>0.52516347962630217</v>
      </c>
    </row>
    <row r="173" spans="1:5" x14ac:dyDescent="0.2">
      <c r="A173" s="111" t="s">
        <v>445</v>
      </c>
      <c r="B173" s="92" t="s">
        <v>446</v>
      </c>
      <c r="C173" s="93">
        <v>806000</v>
      </c>
      <c r="D173" s="93">
        <v>315000</v>
      </c>
      <c r="E173" s="32">
        <v>0.39163025824285219</v>
      </c>
    </row>
    <row r="174" spans="1:5" x14ac:dyDescent="0.2">
      <c r="A174" s="111" t="s">
        <v>447</v>
      </c>
      <c r="B174" s="92" t="s">
        <v>448</v>
      </c>
      <c r="C174" s="93">
        <v>611000</v>
      </c>
      <c r="D174" s="93">
        <v>217000</v>
      </c>
      <c r="E174" s="32">
        <v>0.35468528180708564</v>
      </c>
    </row>
    <row r="175" spans="1:5" x14ac:dyDescent="0.2">
      <c r="A175" s="111" t="s">
        <v>449</v>
      </c>
      <c r="B175" s="92" t="s">
        <v>450</v>
      </c>
      <c r="C175" s="93">
        <v>812000</v>
      </c>
      <c r="D175" s="93">
        <v>184000</v>
      </c>
      <c r="E175" s="32">
        <v>0.22648983173711434</v>
      </c>
    </row>
    <row r="176" spans="1:5" x14ac:dyDescent="0.2">
      <c r="A176" s="111" t="s">
        <v>451</v>
      </c>
      <c r="B176" s="92" t="s">
        <v>452</v>
      </c>
      <c r="C176" s="93">
        <v>75000</v>
      </c>
      <c r="D176" s="93">
        <v>16000</v>
      </c>
      <c r="E176" s="32">
        <v>0.20865020791967934</v>
      </c>
    </row>
    <row r="177" spans="1:5" x14ac:dyDescent="0.2">
      <c r="A177" s="111" t="s">
        <v>453</v>
      </c>
      <c r="B177" s="92" t="s">
        <v>454</v>
      </c>
      <c r="C177" s="93">
        <v>52000</v>
      </c>
      <c r="D177" s="93">
        <v>8000</v>
      </c>
      <c r="E177" s="32">
        <v>0.14356271381660493</v>
      </c>
    </row>
    <row r="178" spans="1:5" x14ac:dyDescent="0.2">
      <c r="A178" s="111" t="s">
        <v>455</v>
      </c>
      <c r="B178" s="92" t="s">
        <v>456</v>
      </c>
      <c r="C178" s="93">
        <v>235000</v>
      </c>
      <c r="D178" s="93">
        <v>17000</v>
      </c>
      <c r="E178" s="32">
        <v>7.1328287898021925E-2</v>
      </c>
    </row>
    <row r="179" spans="1:5" x14ac:dyDescent="0.2">
      <c r="A179" s="111" t="s">
        <v>457</v>
      </c>
      <c r="B179" s="92" t="s">
        <v>458</v>
      </c>
      <c r="C179" s="93">
        <v>2022000</v>
      </c>
      <c r="D179" s="93">
        <v>78000</v>
      </c>
      <c r="E179" s="32">
        <v>3.8662823509603553E-2</v>
      </c>
    </row>
    <row r="180" spans="1:5" x14ac:dyDescent="0.2">
      <c r="A180" s="110"/>
      <c r="B180" s="88" t="s">
        <v>459</v>
      </c>
      <c r="C180" s="90"/>
      <c r="D180" s="90"/>
      <c r="E180" s="94"/>
    </row>
    <row r="181" spans="1:5" x14ac:dyDescent="0.2">
      <c r="A181" s="111" t="s">
        <v>460</v>
      </c>
      <c r="B181" s="92" t="s">
        <v>461</v>
      </c>
      <c r="C181" s="93">
        <v>206000</v>
      </c>
      <c r="D181" s="93">
        <v>177000</v>
      </c>
      <c r="E181" s="32">
        <v>0.85886000439852161</v>
      </c>
    </row>
    <row r="182" spans="1:5" x14ac:dyDescent="0.2">
      <c r="A182" s="111" t="s">
        <v>462</v>
      </c>
      <c r="B182" s="92" t="s">
        <v>463</v>
      </c>
      <c r="C182" s="93">
        <v>457000</v>
      </c>
      <c r="D182" s="93">
        <v>158000</v>
      </c>
      <c r="E182" s="32">
        <v>0.34497665700246133</v>
      </c>
    </row>
    <row r="183" spans="1:5" x14ac:dyDescent="0.2">
      <c r="A183" s="111" t="s">
        <v>464</v>
      </c>
      <c r="B183" s="92" t="s">
        <v>465</v>
      </c>
      <c r="C183" s="93">
        <v>33000</v>
      </c>
      <c r="D183" s="93">
        <v>11000</v>
      </c>
      <c r="E183" s="32">
        <v>0.33783537363692728</v>
      </c>
    </row>
    <row r="184" spans="1:5" x14ac:dyDescent="0.2">
      <c r="A184" s="111" t="s">
        <v>466</v>
      </c>
      <c r="B184" s="92" t="s">
        <v>467</v>
      </c>
      <c r="C184" s="93">
        <v>181000</v>
      </c>
      <c r="D184" s="93">
        <v>57000</v>
      </c>
      <c r="E184" s="32">
        <v>0.31651403059953709</v>
      </c>
    </row>
    <row r="185" spans="1:5" x14ac:dyDescent="0.2">
      <c r="A185" s="111" t="s">
        <v>468</v>
      </c>
      <c r="B185" s="92" t="s">
        <v>469</v>
      </c>
      <c r="C185" s="93">
        <v>549000</v>
      </c>
      <c r="D185" s="93">
        <v>148000</v>
      </c>
      <c r="E185" s="32">
        <v>0.268574311441719</v>
      </c>
    </row>
    <row r="186" spans="1:5" x14ac:dyDescent="0.2">
      <c r="A186" s="111" t="s">
        <v>470</v>
      </c>
      <c r="B186" s="92" t="s">
        <v>471</v>
      </c>
      <c r="C186" s="93">
        <v>100000</v>
      </c>
      <c r="D186" s="93">
        <v>25000</v>
      </c>
      <c r="E186" s="32">
        <v>0.2507274751582918</v>
      </c>
    </row>
    <row r="187" spans="1:5" x14ac:dyDescent="0.2">
      <c r="A187" s="111" t="s">
        <v>472</v>
      </c>
      <c r="B187" s="92" t="s">
        <v>473</v>
      </c>
      <c r="C187" s="93">
        <v>467000</v>
      </c>
      <c r="D187" s="93">
        <v>108000</v>
      </c>
      <c r="E187" s="32">
        <v>0.23174405180535837</v>
      </c>
    </row>
    <row r="188" spans="1:5" x14ac:dyDescent="0.2">
      <c r="A188" s="111" t="s">
        <v>474</v>
      </c>
      <c r="B188" s="92" t="s">
        <v>475</v>
      </c>
      <c r="C188" s="93">
        <v>216000</v>
      </c>
      <c r="D188" s="93">
        <v>47000</v>
      </c>
      <c r="E188" s="32">
        <v>0.21593847678091826</v>
      </c>
    </row>
    <row r="189" spans="1:5" x14ac:dyDescent="0.2">
      <c r="A189" s="111" t="s">
        <v>476</v>
      </c>
      <c r="B189" s="92" t="s">
        <v>477</v>
      </c>
      <c r="C189" s="93">
        <v>408000</v>
      </c>
      <c r="D189" s="93">
        <v>71000</v>
      </c>
      <c r="E189" s="32">
        <v>0.17437164739685995</v>
      </c>
    </row>
    <row r="190" spans="1:5" x14ac:dyDescent="0.2">
      <c r="A190" s="111" t="s">
        <v>478</v>
      </c>
      <c r="B190" s="92" t="s">
        <v>479</v>
      </c>
      <c r="C190" s="93">
        <v>87000</v>
      </c>
      <c r="D190" s="93">
        <v>14000</v>
      </c>
      <c r="E190" s="32">
        <v>0.16147520730814616</v>
      </c>
    </row>
    <row r="191" spans="1:5" x14ac:dyDescent="0.2">
      <c r="A191" s="111" t="s">
        <v>480</v>
      </c>
      <c r="B191" s="92" t="s">
        <v>481</v>
      </c>
      <c r="C191" s="93">
        <v>139000</v>
      </c>
      <c r="D191" s="93">
        <v>22000</v>
      </c>
      <c r="E191" s="32">
        <v>0.155974378173446</v>
      </c>
    </row>
    <row r="192" spans="1:5" x14ac:dyDescent="0.2">
      <c r="A192" s="111" t="s">
        <v>482</v>
      </c>
      <c r="B192" s="92" t="s">
        <v>483</v>
      </c>
      <c r="C192" s="93">
        <v>44000</v>
      </c>
      <c r="D192" s="93">
        <v>3000</v>
      </c>
      <c r="E192" s="32">
        <v>5.8938989149991822E-2</v>
      </c>
    </row>
    <row r="193" spans="1:5" x14ac:dyDescent="0.2">
      <c r="A193" s="110"/>
      <c r="B193" s="88" t="s">
        <v>56</v>
      </c>
      <c r="C193" s="90"/>
      <c r="D193" s="90"/>
      <c r="E193" s="94"/>
    </row>
    <row r="194" spans="1:5" x14ac:dyDescent="0.2">
      <c r="A194" s="111" t="s">
        <v>484</v>
      </c>
      <c r="B194" s="92" t="s">
        <v>485</v>
      </c>
      <c r="C194" s="93">
        <v>254000</v>
      </c>
      <c r="D194" s="93">
        <v>133000</v>
      </c>
      <c r="E194" s="32">
        <v>0.52342859840735256</v>
      </c>
    </row>
    <row r="195" spans="1:5" x14ac:dyDescent="0.2">
      <c r="A195" s="111" t="s">
        <v>486</v>
      </c>
      <c r="B195" s="92" t="s">
        <v>487</v>
      </c>
      <c r="C195" s="93">
        <v>2036000</v>
      </c>
      <c r="D195" s="93">
        <v>858000</v>
      </c>
      <c r="E195" s="32">
        <v>0.4212966950576375</v>
      </c>
    </row>
    <row r="196" spans="1:5" x14ac:dyDescent="0.2">
      <c r="A196" s="111" t="s">
        <v>488</v>
      </c>
      <c r="B196" s="92" t="s">
        <v>489</v>
      </c>
      <c r="C196" s="93">
        <v>991000</v>
      </c>
      <c r="D196" s="93">
        <v>400000</v>
      </c>
      <c r="E196" s="32">
        <v>0.40347981054647231</v>
      </c>
    </row>
    <row r="197" spans="1:5" x14ac:dyDescent="0.2">
      <c r="A197" s="111" t="s">
        <v>490</v>
      </c>
      <c r="B197" s="92" t="s">
        <v>491</v>
      </c>
      <c r="C197" s="93">
        <v>1209000</v>
      </c>
      <c r="D197" s="93">
        <v>406000</v>
      </c>
      <c r="E197" s="32">
        <v>0.3356125828472038</v>
      </c>
    </row>
    <row r="198" spans="1:5" x14ac:dyDescent="0.2">
      <c r="A198" s="111" t="s">
        <v>492</v>
      </c>
      <c r="B198" s="92" t="s">
        <v>493</v>
      </c>
      <c r="C198" s="93">
        <v>2795000</v>
      </c>
      <c r="D198" s="93">
        <v>408000</v>
      </c>
      <c r="E198" s="32">
        <v>0.1458747235741305</v>
      </c>
    </row>
    <row r="199" spans="1:5" x14ac:dyDescent="0.2">
      <c r="A199" s="110"/>
      <c r="B199" s="88" t="s">
        <v>51</v>
      </c>
      <c r="C199" s="90"/>
      <c r="D199" s="90"/>
      <c r="E199" s="94"/>
    </row>
    <row r="200" spans="1:5" x14ac:dyDescent="0.2">
      <c r="A200" s="111" t="s">
        <v>494</v>
      </c>
      <c r="B200" s="92" t="s">
        <v>495</v>
      </c>
      <c r="C200" s="93">
        <v>9000</v>
      </c>
      <c r="D200" s="93">
        <v>5000</v>
      </c>
      <c r="E200" s="32">
        <v>0.59404507547039764</v>
      </c>
    </row>
    <row r="201" spans="1:5" x14ac:dyDescent="0.2">
      <c r="A201" s="111" t="s">
        <v>496</v>
      </c>
      <c r="B201" s="92" t="s">
        <v>497</v>
      </c>
      <c r="C201" s="93">
        <v>2789000</v>
      </c>
      <c r="D201" s="93">
        <v>1398000</v>
      </c>
      <c r="E201" s="32">
        <v>0.50111537774269632</v>
      </c>
    </row>
    <row r="202" spans="1:5" x14ac:dyDescent="0.2">
      <c r="A202" s="111" t="s">
        <v>498</v>
      </c>
      <c r="B202" s="92" t="s">
        <v>499</v>
      </c>
      <c r="C202" s="93">
        <v>176000</v>
      </c>
      <c r="D202" s="93">
        <v>78000</v>
      </c>
      <c r="E202" s="32">
        <v>0.44276461082989377</v>
      </c>
    </row>
    <row r="203" spans="1:5" x14ac:dyDescent="0.2">
      <c r="A203" s="111" t="s">
        <v>500</v>
      </c>
      <c r="B203" s="92" t="s">
        <v>501</v>
      </c>
      <c r="C203" s="93">
        <v>101000</v>
      </c>
      <c r="D203" s="93">
        <v>33000</v>
      </c>
      <c r="E203" s="32">
        <v>0.33085420215702216</v>
      </c>
    </row>
    <row r="204" spans="1:5" x14ac:dyDescent="0.2">
      <c r="A204" s="111" t="s">
        <v>502</v>
      </c>
      <c r="B204" s="92" t="s">
        <v>503</v>
      </c>
      <c r="C204" s="93">
        <v>109000</v>
      </c>
      <c r="D204" s="93">
        <v>32000</v>
      </c>
      <c r="E204" s="32">
        <v>0.2946658687559201</v>
      </c>
    </row>
    <row r="205" spans="1:5" x14ac:dyDescent="0.2">
      <c r="A205" s="113"/>
      <c r="B205" s="103" t="s">
        <v>637</v>
      </c>
      <c r="C205" s="90"/>
      <c r="D205" s="90"/>
      <c r="E205" s="94"/>
    </row>
    <row r="206" spans="1:5" x14ac:dyDescent="0.2">
      <c r="A206" s="111" t="s">
        <v>504</v>
      </c>
      <c r="B206" s="92" t="s">
        <v>505</v>
      </c>
      <c r="C206" s="93">
        <v>378000</v>
      </c>
      <c r="D206" s="93">
        <v>303000</v>
      </c>
      <c r="E206" s="32">
        <v>0.80158582055032701</v>
      </c>
    </row>
    <row r="207" spans="1:5" x14ac:dyDescent="0.2">
      <c r="A207" s="111" t="s">
        <v>506</v>
      </c>
      <c r="B207" s="92" t="s">
        <v>507</v>
      </c>
      <c r="C207" s="93">
        <v>1647000</v>
      </c>
      <c r="D207" s="93">
        <v>1260000</v>
      </c>
      <c r="E207" s="32">
        <v>0.76495064323406692</v>
      </c>
    </row>
    <row r="208" spans="1:5" x14ac:dyDescent="0.2">
      <c r="A208" s="111" t="s">
        <v>508</v>
      </c>
      <c r="B208" s="92" t="s">
        <v>509</v>
      </c>
      <c r="C208" s="93">
        <v>588000</v>
      </c>
      <c r="D208" s="93">
        <v>181000</v>
      </c>
      <c r="E208" s="32">
        <v>0.30756760890067036</v>
      </c>
    </row>
    <row r="209" spans="1:5" x14ac:dyDescent="0.2">
      <c r="A209" s="111" t="s">
        <v>510</v>
      </c>
      <c r="B209" s="92" t="s">
        <v>511</v>
      </c>
      <c r="C209" s="93">
        <v>608000</v>
      </c>
      <c r="D209" s="93">
        <v>128000</v>
      </c>
      <c r="E209" s="32">
        <v>0.21098416307838869</v>
      </c>
    </row>
    <row r="210" spans="1:5" x14ac:dyDescent="0.2">
      <c r="A210" s="111" t="s">
        <v>512</v>
      </c>
      <c r="B210" s="92" t="s">
        <v>513</v>
      </c>
      <c r="C210" s="93">
        <v>470000</v>
      </c>
      <c r="D210" s="93">
        <v>76000</v>
      </c>
      <c r="E210" s="32">
        <v>0.16235016749555603</v>
      </c>
    </row>
    <row r="211" spans="1:5" x14ac:dyDescent="0.2">
      <c r="A211" s="111" t="s">
        <v>514</v>
      </c>
      <c r="B211" s="92" t="s">
        <v>515</v>
      </c>
      <c r="C211" s="93">
        <v>1140000</v>
      </c>
      <c r="D211" s="93">
        <v>185000</v>
      </c>
      <c r="E211" s="32">
        <v>0.16212636494488483</v>
      </c>
    </row>
    <row r="212" spans="1:5" x14ac:dyDescent="0.2">
      <c r="A212" s="111" t="s">
        <v>516</v>
      </c>
      <c r="B212" s="92" t="s">
        <v>517</v>
      </c>
      <c r="C212" s="93">
        <v>1657000</v>
      </c>
      <c r="D212" s="93">
        <v>247000</v>
      </c>
      <c r="E212" s="32">
        <v>0.14895008744192514</v>
      </c>
    </row>
    <row r="213" spans="1:5" x14ac:dyDescent="0.2">
      <c r="A213" s="111" t="s">
        <v>518</v>
      </c>
      <c r="B213" s="92" t="s">
        <v>519</v>
      </c>
      <c r="C213" s="93">
        <v>1706000</v>
      </c>
      <c r="D213" s="93">
        <v>169000</v>
      </c>
      <c r="E213" s="32">
        <v>9.8823438100683725E-2</v>
      </c>
    </row>
    <row r="214" spans="1:5" x14ac:dyDescent="0.2">
      <c r="A214" s="111" t="s">
        <v>520</v>
      </c>
      <c r="B214" s="92" t="s">
        <v>521</v>
      </c>
      <c r="C214" s="93">
        <v>3097000</v>
      </c>
      <c r="D214" s="93">
        <v>226000</v>
      </c>
      <c r="E214" s="32">
        <v>7.2846975603758163E-2</v>
      </c>
    </row>
    <row r="215" spans="1:5" x14ac:dyDescent="0.2">
      <c r="A215" s="111" t="s">
        <v>522</v>
      </c>
      <c r="B215" s="92" t="s">
        <v>523</v>
      </c>
      <c r="C215" s="93">
        <v>407000</v>
      </c>
      <c r="D215" s="102">
        <v>18000</v>
      </c>
      <c r="E215" s="32">
        <v>4.5140568322937141E-2</v>
      </c>
    </row>
    <row r="216" spans="1:5" x14ac:dyDescent="0.2">
      <c r="A216" s="111"/>
      <c r="B216" s="21"/>
      <c r="C216" s="102"/>
      <c r="D216" s="102"/>
      <c r="E216" s="32"/>
    </row>
    <row r="217" spans="1:5" x14ac:dyDescent="0.2">
      <c r="A217" s="110" t="s">
        <v>524</v>
      </c>
      <c r="B217" s="105" t="s">
        <v>110</v>
      </c>
      <c r="C217" s="104">
        <v>195000</v>
      </c>
      <c r="D217" s="90">
        <v>16000</v>
      </c>
      <c r="E217" s="94">
        <v>8.2904391072543257E-2</v>
      </c>
    </row>
    <row r="218" spans="1:5" x14ac:dyDescent="0.2">
      <c r="A218" s="111"/>
      <c r="B218" s="92"/>
      <c r="C218" s="93"/>
      <c r="D218" s="93"/>
      <c r="E218" s="32"/>
    </row>
    <row r="219" spans="1:5" x14ac:dyDescent="0.2">
      <c r="A219" s="110"/>
      <c r="B219" s="88" t="s">
        <v>636</v>
      </c>
      <c r="C219" s="90"/>
      <c r="D219" s="90"/>
      <c r="E219" s="94"/>
    </row>
    <row r="220" spans="1:5" x14ac:dyDescent="0.2">
      <c r="A220" s="111" t="s">
        <v>525</v>
      </c>
      <c r="B220" s="92" t="s">
        <v>526</v>
      </c>
      <c r="C220" s="93">
        <v>1621000</v>
      </c>
      <c r="D220" s="93">
        <v>1323000</v>
      </c>
      <c r="E220" s="32">
        <v>0.81635967899150819</v>
      </c>
    </row>
    <row r="221" spans="1:5" x14ac:dyDescent="0.2">
      <c r="A221" s="111" t="s">
        <v>527</v>
      </c>
      <c r="B221" s="92" t="s">
        <v>528</v>
      </c>
      <c r="C221" s="93">
        <v>816000</v>
      </c>
      <c r="D221" s="93">
        <v>568000</v>
      </c>
      <c r="E221" s="32">
        <v>0.69589986377324098</v>
      </c>
    </row>
    <row r="222" spans="1:5" x14ac:dyDescent="0.2">
      <c r="A222" s="111" t="s">
        <v>529</v>
      </c>
      <c r="B222" s="92" t="s">
        <v>530</v>
      </c>
      <c r="C222" s="93">
        <v>299000</v>
      </c>
      <c r="D222" s="93">
        <v>159000</v>
      </c>
      <c r="E222" s="32">
        <v>0.53212774993061429</v>
      </c>
    </row>
    <row r="223" spans="1:5" x14ac:dyDescent="0.2">
      <c r="A223" s="111" t="s">
        <v>531</v>
      </c>
      <c r="B223" s="92" t="s">
        <v>532</v>
      </c>
      <c r="C223" s="93">
        <v>744000</v>
      </c>
      <c r="D223" s="93">
        <v>367000</v>
      </c>
      <c r="E223" s="32">
        <v>0.49359169820870596</v>
      </c>
    </row>
    <row r="224" spans="1:5" x14ac:dyDescent="0.2">
      <c r="A224" s="111" t="s">
        <v>533</v>
      </c>
      <c r="B224" s="92" t="s">
        <v>105</v>
      </c>
      <c r="C224" s="93">
        <v>974000</v>
      </c>
      <c r="D224" s="93">
        <v>379000</v>
      </c>
      <c r="E224" s="32">
        <v>0.38862590571118982</v>
      </c>
    </row>
    <row r="225" spans="1:5" x14ac:dyDescent="0.2">
      <c r="A225" s="111" t="s">
        <v>534</v>
      </c>
      <c r="B225" s="92" t="s">
        <v>535</v>
      </c>
      <c r="C225" s="93">
        <v>335000</v>
      </c>
      <c r="D225" s="93">
        <v>108000</v>
      </c>
      <c r="E225" s="32">
        <v>0.32304659969180416</v>
      </c>
    </row>
    <row r="226" spans="1:5" x14ac:dyDescent="0.2">
      <c r="A226" s="111" t="s">
        <v>536</v>
      </c>
      <c r="B226" s="92" t="s">
        <v>537</v>
      </c>
      <c r="C226" s="93">
        <v>534000</v>
      </c>
      <c r="D226" s="93">
        <v>59000</v>
      </c>
      <c r="E226" s="32">
        <v>0.10986983719354465</v>
      </c>
    </row>
    <row r="227" spans="1:5" x14ac:dyDescent="0.2">
      <c r="A227" s="111" t="s">
        <v>538</v>
      </c>
      <c r="B227" s="92" t="s">
        <v>539</v>
      </c>
      <c r="C227" s="93">
        <v>1400000</v>
      </c>
      <c r="D227" s="93">
        <v>27000</v>
      </c>
      <c r="E227" s="32">
        <v>1.9173020262208067E-2</v>
      </c>
    </row>
    <row r="228" spans="1:5" x14ac:dyDescent="0.2">
      <c r="A228" s="110"/>
      <c r="B228" s="88" t="s">
        <v>42</v>
      </c>
      <c r="C228" s="90"/>
      <c r="D228" s="90"/>
      <c r="E228" s="94"/>
    </row>
    <row r="229" spans="1:5" x14ac:dyDescent="0.2">
      <c r="A229" s="111" t="s">
        <v>540</v>
      </c>
      <c r="B229" s="92" t="s">
        <v>541</v>
      </c>
      <c r="C229" s="93">
        <v>9080000</v>
      </c>
      <c r="D229" s="93">
        <v>8264000</v>
      </c>
      <c r="E229" s="32">
        <v>0.91015083845372846</v>
      </c>
    </row>
    <row r="230" spans="1:5" x14ac:dyDescent="0.2">
      <c r="A230" s="111" t="s">
        <v>542</v>
      </c>
      <c r="B230" s="92" t="s">
        <v>543</v>
      </c>
      <c r="C230" s="93">
        <v>100000</v>
      </c>
      <c r="D230" s="93">
        <v>74000</v>
      </c>
      <c r="E230" s="32">
        <v>0.74042060203032634</v>
      </c>
    </row>
    <row r="231" spans="1:5" x14ac:dyDescent="0.2">
      <c r="A231" s="111" t="s">
        <v>544</v>
      </c>
      <c r="B231" s="92" t="s">
        <v>545</v>
      </c>
      <c r="C231" s="93">
        <v>823000</v>
      </c>
      <c r="D231" s="93">
        <v>599000</v>
      </c>
      <c r="E231" s="32">
        <v>0.72786565319574925</v>
      </c>
    </row>
    <row r="232" spans="1:5" x14ac:dyDescent="0.2">
      <c r="A232" s="111" t="s">
        <v>546</v>
      </c>
      <c r="B232" s="92" t="s">
        <v>547</v>
      </c>
      <c r="C232" s="93">
        <v>3820000</v>
      </c>
      <c r="D232" s="93">
        <v>2638000</v>
      </c>
      <c r="E232" s="32">
        <v>0.69058781435840666</v>
      </c>
    </row>
    <row r="233" spans="1:5" x14ac:dyDescent="0.2">
      <c r="A233" s="110"/>
      <c r="B233" s="88" t="s">
        <v>40</v>
      </c>
      <c r="C233" s="90"/>
      <c r="D233" s="90"/>
      <c r="E233" s="94"/>
    </row>
    <row r="234" spans="1:5" x14ac:dyDescent="0.2">
      <c r="A234" s="111" t="s">
        <v>16</v>
      </c>
      <c r="B234" s="92" t="s">
        <v>17</v>
      </c>
      <c r="C234" s="93">
        <v>1443000</v>
      </c>
      <c r="D234" s="93">
        <v>1346000</v>
      </c>
      <c r="E234" s="32">
        <v>0.93289669325861535</v>
      </c>
    </row>
    <row r="235" spans="1:5" x14ac:dyDescent="0.2">
      <c r="A235" s="111" t="s">
        <v>12</v>
      </c>
      <c r="B235" s="92" t="s">
        <v>13</v>
      </c>
      <c r="C235" s="93">
        <v>331000</v>
      </c>
      <c r="D235" s="93">
        <v>305000</v>
      </c>
      <c r="E235" s="32">
        <v>0.92086495404765301</v>
      </c>
    </row>
    <row r="236" spans="1:5" x14ac:dyDescent="0.2">
      <c r="A236" s="111" t="s">
        <v>22</v>
      </c>
      <c r="B236" s="92" t="s">
        <v>23</v>
      </c>
      <c r="C236" s="93">
        <v>1719000</v>
      </c>
      <c r="D236" s="93">
        <v>1578000</v>
      </c>
      <c r="E236" s="32">
        <v>0.91804781496248744</v>
      </c>
    </row>
    <row r="237" spans="1:5" x14ac:dyDescent="0.2">
      <c r="A237" s="111" t="s">
        <v>20</v>
      </c>
      <c r="B237" s="92" t="s">
        <v>21</v>
      </c>
      <c r="C237" s="93">
        <v>7050000</v>
      </c>
      <c r="D237" s="93">
        <v>5977000</v>
      </c>
      <c r="E237" s="32">
        <v>0.84781602229131903</v>
      </c>
    </row>
    <row r="238" spans="1:5" x14ac:dyDescent="0.2">
      <c r="A238" s="111" t="s">
        <v>24</v>
      </c>
      <c r="B238" s="92" t="s">
        <v>25</v>
      </c>
      <c r="C238" s="93">
        <v>889000</v>
      </c>
      <c r="D238" s="93">
        <v>753000</v>
      </c>
      <c r="E238" s="32">
        <v>0.84698918957464409</v>
      </c>
    </row>
    <row r="239" spans="1:5" x14ac:dyDescent="0.2">
      <c r="A239" s="111" t="s">
        <v>14</v>
      </c>
      <c r="B239" s="92" t="s">
        <v>15</v>
      </c>
      <c r="C239" s="93">
        <v>1776000</v>
      </c>
      <c r="D239" s="93">
        <v>1502000</v>
      </c>
      <c r="E239" s="32">
        <v>0.84566440679912958</v>
      </c>
    </row>
    <row r="240" spans="1:5" x14ac:dyDescent="0.2">
      <c r="A240" s="111" t="s">
        <v>6</v>
      </c>
      <c r="B240" s="92" t="s">
        <v>7</v>
      </c>
      <c r="C240" s="93">
        <v>891000</v>
      </c>
      <c r="D240" s="93">
        <v>753000</v>
      </c>
      <c r="E240" s="32">
        <v>0.84461774977888715</v>
      </c>
    </row>
    <row r="241" spans="1:5" x14ac:dyDescent="0.2">
      <c r="A241" s="111" t="s">
        <v>10</v>
      </c>
      <c r="B241" s="92" t="s">
        <v>11</v>
      </c>
      <c r="C241" s="93">
        <v>143000</v>
      </c>
      <c r="D241" s="93">
        <v>118000</v>
      </c>
      <c r="E241" s="32">
        <v>0.8256477882915787</v>
      </c>
    </row>
    <row r="242" spans="1:5" x14ac:dyDescent="0.2">
      <c r="A242" s="111" t="s">
        <v>4</v>
      </c>
      <c r="B242" s="92" t="s">
        <v>5</v>
      </c>
      <c r="C242" s="93">
        <v>1613000</v>
      </c>
      <c r="D242" s="93">
        <v>1303000</v>
      </c>
      <c r="E242" s="32">
        <v>0.80801961929647426</v>
      </c>
    </row>
    <row r="243" spans="1:5" x14ac:dyDescent="0.2">
      <c r="A243" s="111" t="s">
        <v>8</v>
      </c>
      <c r="B243" s="92" t="s">
        <v>9</v>
      </c>
      <c r="C243" s="93">
        <v>142000</v>
      </c>
      <c r="D243" s="93">
        <v>110000</v>
      </c>
      <c r="E243" s="32">
        <v>0.77529996312710414</v>
      </c>
    </row>
    <row r="244" spans="1:5" x14ac:dyDescent="0.2">
      <c r="A244" s="111" t="s">
        <v>18</v>
      </c>
      <c r="B244" s="92" t="s">
        <v>19</v>
      </c>
      <c r="C244" s="93">
        <v>1496000</v>
      </c>
      <c r="D244" s="93">
        <v>1154000</v>
      </c>
      <c r="E244" s="32">
        <v>0.77122692826880146</v>
      </c>
    </row>
    <row r="245" spans="1:5" x14ac:dyDescent="0.2">
      <c r="A245" s="113"/>
      <c r="B245" s="96" t="s">
        <v>548</v>
      </c>
      <c r="C245" s="90"/>
      <c r="D245" s="90"/>
      <c r="E245" s="94"/>
    </row>
    <row r="246" spans="1:5" x14ac:dyDescent="0.2">
      <c r="A246" s="111" t="s">
        <v>549</v>
      </c>
      <c r="B246" s="92" t="s">
        <v>550</v>
      </c>
      <c r="C246" s="93">
        <v>1525000</v>
      </c>
      <c r="D246" s="93">
        <v>1481000</v>
      </c>
      <c r="E246" s="32">
        <v>0.97093615348321094</v>
      </c>
    </row>
    <row r="247" spans="1:5" x14ac:dyDescent="0.2">
      <c r="A247" s="111" t="s">
        <v>551</v>
      </c>
      <c r="B247" s="92" t="s">
        <v>552</v>
      </c>
      <c r="C247" s="93">
        <v>1590000</v>
      </c>
      <c r="D247" s="93">
        <v>1373000</v>
      </c>
      <c r="E247" s="32">
        <v>0.86380557097451127</v>
      </c>
    </row>
    <row r="248" spans="1:5" x14ac:dyDescent="0.2">
      <c r="A248" s="111" t="s">
        <v>553</v>
      </c>
      <c r="B248" s="92" t="s">
        <v>554</v>
      </c>
      <c r="C248" s="93">
        <v>120000</v>
      </c>
      <c r="D248" s="93">
        <v>84000</v>
      </c>
      <c r="E248" s="32">
        <v>0.70242016063469159</v>
      </c>
    </row>
    <row r="249" spans="1:5" x14ac:dyDescent="0.2">
      <c r="A249" s="111" t="s">
        <v>555</v>
      </c>
      <c r="B249" s="92" t="s">
        <v>108</v>
      </c>
      <c r="C249" s="93">
        <v>110000</v>
      </c>
      <c r="D249" s="93">
        <v>72000</v>
      </c>
      <c r="E249" s="32">
        <v>0.65296448139497332</v>
      </c>
    </row>
    <row r="250" spans="1:5" x14ac:dyDescent="0.2">
      <c r="A250" s="110"/>
      <c r="B250" s="88" t="s">
        <v>556</v>
      </c>
      <c r="C250" s="90"/>
      <c r="D250" s="90"/>
      <c r="E250" s="94"/>
    </row>
    <row r="251" spans="1:5" x14ac:dyDescent="0.2">
      <c r="A251" s="111" t="s">
        <v>557</v>
      </c>
      <c r="B251" s="92" t="s">
        <v>558</v>
      </c>
      <c r="C251" s="93">
        <v>39000</v>
      </c>
      <c r="D251" s="93">
        <v>35000</v>
      </c>
      <c r="E251" s="32">
        <v>0.88687582629919659</v>
      </c>
    </row>
    <row r="252" spans="1:5" x14ac:dyDescent="0.2">
      <c r="A252" s="111" t="s">
        <v>559</v>
      </c>
      <c r="B252" s="92" t="s">
        <v>560</v>
      </c>
      <c r="C252" s="93">
        <v>2033000</v>
      </c>
      <c r="D252" s="93">
        <v>1450000</v>
      </c>
      <c r="E252" s="32">
        <v>0.71310267297436525</v>
      </c>
    </row>
    <row r="253" spans="1:5" x14ac:dyDescent="0.2">
      <c r="A253" s="111" t="s">
        <v>561</v>
      </c>
      <c r="B253" s="92" t="s">
        <v>562</v>
      </c>
      <c r="C253" s="93">
        <v>357000</v>
      </c>
      <c r="D253" s="93">
        <v>158000</v>
      </c>
      <c r="E253" s="32">
        <v>0.44097527054144126</v>
      </c>
    </row>
    <row r="254" spans="1:5" x14ac:dyDescent="0.2">
      <c r="A254" s="111" t="s">
        <v>563</v>
      </c>
      <c r="B254" s="92" t="s">
        <v>564</v>
      </c>
      <c r="C254" s="93">
        <v>903000</v>
      </c>
      <c r="D254" s="93">
        <v>204000</v>
      </c>
      <c r="E254" s="32">
        <v>0.22598629830121356</v>
      </c>
    </row>
    <row r="255" spans="1:5" x14ac:dyDescent="0.2">
      <c r="A255" s="110"/>
      <c r="B255" s="88" t="s">
        <v>36</v>
      </c>
      <c r="C255" s="90"/>
      <c r="D255" s="90"/>
      <c r="E255" s="94"/>
    </row>
    <row r="256" spans="1:5" x14ac:dyDescent="0.2">
      <c r="A256" s="111" t="s">
        <v>565</v>
      </c>
      <c r="B256" s="92" t="s">
        <v>566</v>
      </c>
      <c r="C256" s="93">
        <v>243000</v>
      </c>
      <c r="D256" s="93">
        <v>230000</v>
      </c>
      <c r="E256" s="32">
        <v>0.94618983323955819</v>
      </c>
    </row>
    <row r="257" spans="1:5" x14ac:dyDescent="0.2">
      <c r="A257" s="111" t="s">
        <v>567</v>
      </c>
      <c r="B257" s="92" t="s">
        <v>568</v>
      </c>
      <c r="C257" s="93">
        <v>9185000</v>
      </c>
      <c r="D257" s="93">
        <v>8602000</v>
      </c>
      <c r="E257" s="32">
        <v>0.93652986868648169</v>
      </c>
    </row>
    <row r="258" spans="1:5" x14ac:dyDescent="0.2">
      <c r="A258" s="111" t="s">
        <v>569</v>
      </c>
      <c r="B258" s="92" t="s">
        <v>570</v>
      </c>
      <c r="C258" s="93">
        <v>1417000</v>
      </c>
      <c r="D258" s="93">
        <v>1134000</v>
      </c>
      <c r="E258" s="32">
        <v>0.80032751381390155</v>
      </c>
    </row>
    <row r="259" spans="1:5" x14ac:dyDescent="0.2">
      <c r="A259" s="111" t="s">
        <v>571</v>
      </c>
      <c r="B259" s="21" t="s">
        <v>572</v>
      </c>
      <c r="C259" s="93">
        <v>104000</v>
      </c>
      <c r="D259" s="102">
        <v>77000</v>
      </c>
      <c r="E259" s="32">
        <v>0.7425478844614154</v>
      </c>
    </row>
    <row r="260" spans="1:5" x14ac:dyDescent="0.2">
      <c r="A260" s="110"/>
      <c r="B260" s="105" t="s">
        <v>638</v>
      </c>
      <c r="C260" s="104"/>
      <c r="D260" s="104"/>
      <c r="E260" s="94"/>
    </row>
    <row r="261" spans="1:5" x14ac:dyDescent="0.2">
      <c r="A261" s="111" t="s">
        <v>573</v>
      </c>
      <c r="B261" s="92" t="s">
        <v>574</v>
      </c>
      <c r="C261" s="93">
        <v>134000</v>
      </c>
      <c r="D261" s="93">
        <v>132000</v>
      </c>
      <c r="E261" s="32">
        <v>0.98714761270118279</v>
      </c>
    </row>
    <row r="262" spans="1:5" x14ac:dyDescent="0.2">
      <c r="A262" s="111" t="s">
        <v>575</v>
      </c>
      <c r="B262" s="92" t="s">
        <v>576</v>
      </c>
      <c r="C262" s="93">
        <v>1010000</v>
      </c>
      <c r="D262" s="93">
        <v>995000</v>
      </c>
      <c r="E262" s="32">
        <v>0.98477247503653598</v>
      </c>
    </row>
    <row r="263" spans="1:5" x14ac:dyDescent="0.2">
      <c r="A263" s="111" t="s">
        <v>577</v>
      </c>
      <c r="B263" s="92" t="s">
        <v>578</v>
      </c>
      <c r="C263" s="93">
        <v>560000</v>
      </c>
      <c r="D263" s="93">
        <v>543000</v>
      </c>
      <c r="E263" s="32">
        <v>0.96979883513569143</v>
      </c>
    </row>
    <row r="264" spans="1:5" x14ac:dyDescent="0.2">
      <c r="A264" s="111" t="s">
        <v>579</v>
      </c>
      <c r="B264" s="92" t="s">
        <v>580</v>
      </c>
      <c r="C264" s="93">
        <v>756000</v>
      </c>
      <c r="D264" s="93">
        <v>732000</v>
      </c>
      <c r="E264" s="32">
        <v>0.96869929216022066</v>
      </c>
    </row>
    <row r="265" spans="1:5" x14ac:dyDescent="0.2">
      <c r="A265" s="111" t="s">
        <v>581</v>
      </c>
      <c r="B265" s="92" t="s">
        <v>582</v>
      </c>
      <c r="C265" s="93">
        <v>1055000</v>
      </c>
      <c r="D265" s="93">
        <v>756000</v>
      </c>
      <c r="E265" s="32">
        <v>0.71686512477575215</v>
      </c>
    </row>
    <row r="266" spans="1:5" x14ac:dyDescent="0.2">
      <c r="A266" s="111" t="s">
        <v>583</v>
      </c>
      <c r="B266" s="92" t="s">
        <v>584</v>
      </c>
      <c r="C266" s="93">
        <v>758000</v>
      </c>
      <c r="D266" s="93">
        <v>437000</v>
      </c>
      <c r="E266" s="32">
        <v>0.57719995069768837</v>
      </c>
    </row>
    <row r="267" spans="1:5" x14ac:dyDescent="0.2">
      <c r="A267" s="111" t="s">
        <v>585</v>
      </c>
      <c r="B267" s="92" t="s">
        <v>586</v>
      </c>
      <c r="C267" s="93">
        <v>132000</v>
      </c>
      <c r="D267" s="93">
        <v>72000</v>
      </c>
      <c r="E267" s="32">
        <v>0.54751045603922355</v>
      </c>
    </row>
    <row r="268" spans="1:5" x14ac:dyDescent="0.2">
      <c r="A268" s="111" t="s">
        <v>587</v>
      </c>
      <c r="B268" s="92" t="s">
        <v>588</v>
      </c>
      <c r="C268" s="93">
        <v>162000</v>
      </c>
      <c r="D268" s="93">
        <v>73000</v>
      </c>
      <c r="E268" s="32">
        <v>0.4481323251510918</v>
      </c>
    </row>
    <row r="269" spans="1:5" x14ac:dyDescent="0.2">
      <c r="A269" s="111" t="s">
        <v>589</v>
      </c>
      <c r="B269" s="92" t="s">
        <v>590</v>
      </c>
      <c r="C269" s="93">
        <v>450000</v>
      </c>
      <c r="D269" s="93">
        <v>165000</v>
      </c>
      <c r="E269" s="32">
        <v>0.36639523548339104</v>
      </c>
    </row>
    <row r="270" spans="1:5" x14ac:dyDescent="0.2">
      <c r="A270" s="111" t="s">
        <v>591</v>
      </c>
      <c r="B270" s="92" t="s">
        <v>592</v>
      </c>
      <c r="C270" s="93">
        <v>70000</v>
      </c>
      <c r="D270" s="93">
        <v>23000</v>
      </c>
      <c r="E270" s="32">
        <v>0.32262708541433521</v>
      </c>
    </row>
    <row r="271" spans="1:5" x14ac:dyDescent="0.2">
      <c r="A271" s="111" t="s">
        <v>593</v>
      </c>
      <c r="B271" s="92" t="s">
        <v>594</v>
      </c>
      <c r="C271" s="93">
        <v>277000</v>
      </c>
      <c r="D271" s="93">
        <v>74000</v>
      </c>
      <c r="E271" s="32">
        <v>0.26522860952534877</v>
      </c>
    </row>
    <row r="272" spans="1:5" x14ac:dyDescent="0.2">
      <c r="A272" s="111" t="s">
        <v>595</v>
      </c>
      <c r="B272" s="92" t="s">
        <v>596</v>
      </c>
      <c r="C272" s="93">
        <v>215000</v>
      </c>
      <c r="D272" s="93">
        <v>45000</v>
      </c>
      <c r="E272" s="32">
        <v>0.20905854283140646</v>
      </c>
    </row>
    <row r="273" spans="1:5" x14ac:dyDescent="0.2">
      <c r="A273" s="111" t="s">
        <v>597</v>
      </c>
      <c r="B273" s="92" t="s">
        <v>598</v>
      </c>
      <c r="C273" s="93">
        <v>1264000</v>
      </c>
      <c r="D273" s="93">
        <v>214000</v>
      </c>
      <c r="E273" s="32">
        <v>0.16925821139271308</v>
      </c>
    </row>
    <row r="274" spans="1:5" x14ac:dyDescent="0.2">
      <c r="A274" s="111" t="s">
        <v>599</v>
      </c>
      <c r="B274" s="92" t="s">
        <v>600</v>
      </c>
      <c r="C274" s="93">
        <v>324000</v>
      </c>
      <c r="D274" s="93">
        <v>41000</v>
      </c>
      <c r="E274" s="32">
        <v>0.12787280824975503</v>
      </c>
    </row>
    <row r="275" spans="1:5" x14ac:dyDescent="0.2">
      <c r="A275" s="111" t="s">
        <v>601</v>
      </c>
      <c r="B275" s="92" t="s">
        <v>602</v>
      </c>
      <c r="C275" s="93">
        <v>136000</v>
      </c>
      <c r="D275" s="93">
        <v>13000</v>
      </c>
      <c r="E275" s="32">
        <v>9.2672927913202502E-2</v>
      </c>
    </row>
    <row r="276" spans="1:5" x14ac:dyDescent="0.2">
      <c r="A276" s="111" t="s">
        <v>603</v>
      </c>
      <c r="B276" s="92" t="s">
        <v>604</v>
      </c>
      <c r="C276" s="93">
        <v>180000</v>
      </c>
      <c r="D276" s="93">
        <v>16000</v>
      </c>
      <c r="E276" s="32">
        <v>8.6698885759465147E-2</v>
      </c>
    </row>
    <row r="277" spans="1:5" x14ac:dyDescent="0.2">
      <c r="A277" s="110"/>
      <c r="B277" s="88" t="s">
        <v>47</v>
      </c>
      <c r="C277" s="90"/>
      <c r="D277" s="90"/>
      <c r="E277" s="94"/>
    </row>
    <row r="278" spans="1:5" x14ac:dyDescent="0.2">
      <c r="A278" s="111" t="s">
        <v>605</v>
      </c>
      <c r="B278" s="92" t="s">
        <v>606</v>
      </c>
      <c r="C278" s="93">
        <v>2789000</v>
      </c>
      <c r="D278" s="93">
        <v>2327000</v>
      </c>
      <c r="E278" s="32">
        <v>0.83443411067487283</v>
      </c>
    </row>
    <row r="279" spans="1:5" x14ac:dyDescent="0.2">
      <c r="A279" s="111" t="s">
        <v>607</v>
      </c>
      <c r="B279" s="92" t="s">
        <v>608</v>
      </c>
      <c r="C279" s="93">
        <v>1022000</v>
      </c>
      <c r="D279" s="93">
        <v>663000</v>
      </c>
      <c r="E279" s="32">
        <v>0.64831266349126659</v>
      </c>
    </row>
    <row r="280" spans="1:5" x14ac:dyDescent="0.2">
      <c r="A280" s="111" t="s">
        <v>609</v>
      </c>
      <c r="B280" s="92" t="s">
        <v>610</v>
      </c>
      <c r="C280" s="93">
        <v>316000</v>
      </c>
      <c r="D280" s="93">
        <v>116000</v>
      </c>
      <c r="E280" s="32">
        <v>0.36655776621987779</v>
      </c>
    </row>
    <row r="281" spans="1:5" x14ac:dyDescent="0.2">
      <c r="A281" s="111" t="s">
        <v>611</v>
      </c>
      <c r="B281" s="92" t="s">
        <v>612</v>
      </c>
      <c r="C281" s="93">
        <v>890000</v>
      </c>
      <c r="D281" s="93">
        <v>292000</v>
      </c>
      <c r="E281" s="32">
        <v>0.32827215094146261</v>
      </c>
    </row>
    <row r="282" spans="1:5" x14ac:dyDescent="0.2">
      <c r="A282" s="111" t="s">
        <v>613</v>
      </c>
      <c r="B282" s="92" t="s">
        <v>614</v>
      </c>
      <c r="C282" s="93">
        <v>545000</v>
      </c>
      <c r="D282" s="93">
        <v>170000</v>
      </c>
      <c r="E282" s="32">
        <v>0.3117883308647702</v>
      </c>
    </row>
    <row r="283" spans="1:5" x14ac:dyDescent="0.2">
      <c r="A283" s="111" t="s">
        <v>615</v>
      </c>
      <c r="B283" s="92" t="s">
        <v>616</v>
      </c>
      <c r="C283" s="93">
        <v>1150000</v>
      </c>
      <c r="D283" s="93">
        <v>355000</v>
      </c>
      <c r="E283" s="32">
        <v>0.30888492629080649</v>
      </c>
    </row>
    <row r="284" spans="1:5" x14ac:dyDescent="0.2">
      <c r="A284" s="111" t="s">
        <v>617</v>
      </c>
      <c r="B284" s="92" t="s">
        <v>618</v>
      </c>
      <c r="C284" s="93">
        <v>130000</v>
      </c>
      <c r="D284" s="93">
        <v>40000</v>
      </c>
      <c r="E284" s="32">
        <v>0.30372593109905377</v>
      </c>
    </row>
    <row r="285" spans="1:5" x14ac:dyDescent="0.2">
      <c r="A285" s="111" t="s">
        <v>619</v>
      </c>
      <c r="B285" s="92" t="s">
        <v>620</v>
      </c>
      <c r="C285" s="93">
        <v>255000</v>
      </c>
      <c r="D285" s="93">
        <v>71000</v>
      </c>
      <c r="E285" s="32">
        <v>0.27925077586443658</v>
      </c>
    </row>
    <row r="286" spans="1:5" x14ac:dyDescent="0.2">
      <c r="A286" s="114"/>
      <c r="B286" s="97" t="s">
        <v>621</v>
      </c>
      <c r="C286" s="98">
        <v>153381000</v>
      </c>
      <c r="D286" s="98">
        <v>81569000</v>
      </c>
      <c r="E286" s="99">
        <v>0.53180834922110276</v>
      </c>
    </row>
    <row r="287" spans="1:5" x14ac:dyDescent="0.2">
      <c r="A287" s="177" t="s">
        <v>622</v>
      </c>
      <c r="B287" s="177"/>
      <c r="C287" s="177"/>
      <c r="D287" s="177"/>
      <c r="E287" s="177"/>
    </row>
    <row r="288" spans="1:5" ht="16" customHeight="1" x14ac:dyDescent="0.2">
      <c r="A288" s="177" t="s">
        <v>632</v>
      </c>
      <c r="B288" s="177"/>
      <c r="C288" s="177"/>
      <c r="D288" s="177"/>
      <c r="E288" s="177"/>
    </row>
    <row r="289" spans="1:5" ht="15" customHeight="1" x14ac:dyDescent="0.2">
      <c r="A289" s="170" t="s">
        <v>634</v>
      </c>
      <c r="B289" s="170"/>
      <c r="C289" s="170"/>
      <c r="D289" s="170"/>
      <c r="E289" s="170"/>
    </row>
  </sheetData>
  <mergeCells count="6">
    <mergeCell ref="A289:E289"/>
    <mergeCell ref="A1:E1"/>
    <mergeCell ref="A2:A3"/>
    <mergeCell ref="D2:E2"/>
    <mergeCell ref="A287:E287"/>
    <mergeCell ref="A288:E288"/>
  </mergeCells>
  <pageMargins left="0.7" right="0.7" top="0.75" bottom="0.75" header="0.3" footer="0.3"/>
  <pageSetup orientation="portrait" horizontalDpi="0" verticalDpi="0"/>
  <ignoredErrors>
    <ignoredError sqref="A5:XFD5 A6:A10 A12:A16 A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0649-6012-AE47-B00C-B8AD65D0B730}">
  <dimension ref="A1:G299"/>
  <sheetViews>
    <sheetView showGridLines="0" tabSelected="1" workbookViewId="0">
      <selection activeCell="J17" sqref="J17"/>
    </sheetView>
  </sheetViews>
  <sheetFormatPr baseColWidth="10" defaultRowHeight="16" x14ac:dyDescent="0.2"/>
  <cols>
    <col min="1" max="1" width="11" style="115" customWidth="1"/>
    <col min="2" max="2" width="64.5" style="106" customWidth="1"/>
    <col min="3" max="3" width="10.83203125" style="106"/>
    <col min="4" max="4" width="11" style="106" customWidth="1"/>
    <col min="5" max="5" width="12.5" style="106" customWidth="1"/>
    <col min="6" max="16384" width="10.83203125" style="106"/>
  </cols>
  <sheetData>
    <row r="1" spans="1:5" ht="32" customHeight="1" x14ac:dyDescent="0.2">
      <c r="A1" s="143" t="s">
        <v>630</v>
      </c>
      <c r="B1" s="171"/>
      <c r="C1" s="171"/>
      <c r="D1" s="171"/>
      <c r="E1" s="172"/>
    </row>
    <row r="2" spans="1:5" ht="29" customHeight="1" x14ac:dyDescent="0.2">
      <c r="A2" s="173" t="s">
        <v>121</v>
      </c>
      <c r="B2" s="116"/>
      <c r="C2" s="117"/>
      <c r="D2" s="179" t="s">
        <v>122</v>
      </c>
      <c r="E2" s="176"/>
    </row>
    <row r="3" spans="1:5" ht="32" x14ac:dyDescent="0.2">
      <c r="A3" s="174"/>
      <c r="B3" s="85" t="s">
        <v>123</v>
      </c>
      <c r="C3" s="86" t="s">
        <v>124</v>
      </c>
      <c r="D3" s="87" t="s">
        <v>125</v>
      </c>
      <c r="E3" s="67" t="s">
        <v>126</v>
      </c>
    </row>
    <row r="4" spans="1:5" x14ac:dyDescent="0.2">
      <c r="A4" s="110"/>
      <c r="B4" s="105" t="s">
        <v>127</v>
      </c>
      <c r="C4" s="118"/>
      <c r="D4" s="104"/>
      <c r="E4" s="91"/>
    </row>
    <row r="5" spans="1:5" ht="15" customHeight="1" x14ac:dyDescent="0.2">
      <c r="A5" s="111" t="s">
        <v>128</v>
      </c>
      <c r="B5" s="21" t="s">
        <v>129</v>
      </c>
      <c r="C5" s="102">
        <v>52000</v>
      </c>
      <c r="D5" s="102">
        <v>11000</v>
      </c>
      <c r="E5" s="32">
        <v>0.21528519073732241</v>
      </c>
    </row>
    <row r="6" spans="1:5" x14ac:dyDescent="0.2">
      <c r="A6" s="111" t="s">
        <v>138</v>
      </c>
      <c r="B6" s="21" t="s">
        <v>139</v>
      </c>
      <c r="C6" s="102">
        <v>176000</v>
      </c>
      <c r="D6" s="102">
        <v>20000</v>
      </c>
      <c r="E6" s="32">
        <v>0.11446533150334474</v>
      </c>
    </row>
    <row r="7" spans="1:5" x14ac:dyDescent="0.2">
      <c r="A7" s="111" t="s">
        <v>130</v>
      </c>
      <c r="B7" s="21" t="s">
        <v>131</v>
      </c>
      <c r="C7" s="102">
        <v>54000</v>
      </c>
      <c r="D7" s="102">
        <v>6000</v>
      </c>
      <c r="E7" s="32">
        <v>0.10838328269972905</v>
      </c>
    </row>
    <row r="8" spans="1:5" x14ac:dyDescent="0.2">
      <c r="A8" s="111" t="s">
        <v>132</v>
      </c>
      <c r="B8" s="21" t="s">
        <v>133</v>
      </c>
      <c r="C8" s="102">
        <v>1223000</v>
      </c>
      <c r="D8" s="102">
        <v>53000</v>
      </c>
      <c r="E8" s="32">
        <v>4.3243823339257623E-2</v>
      </c>
    </row>
    <row r="9" spans="1:5" x14ac:dyDescent="0.2">
      <c r="A9" s="111" t="s">
        <v>134</v>
      </c>
      <c r="B9" s="21" t="s">
        <v>135</v>
      </c>
      <c r="C9" s="102">
        <v>829000</v>
      </c>
      <c r="D9" s="102">
        <v>28000</v>
      </c>
      <c r="E9" s="32">
        <v>3.4012889496429062E-2</v>
      </c>
    </row>
    <row r="10" spans="1:5" x14ac:dyDescent="0.2">
      <c r="A10" s="111" t="s">
        <v>136</v>
      </c>
      <c r="B10" s="21" t="s">
        <v>137</v>
      </c>
      <c r="C10" s="102">
        <v>103000</v>
      </c>
      <c r="D10" s="102">
        <v>1000</v>
      </c>
      <c r="E10" s="32">
        <v>1.4327491042897258E-2</v>
      </c>
    </row>
    <row r="11" spans="1:5" x14ac:dyDescent="0.2">
      <c r="A11" s="110"/>
      <c r="B11" s="105" t="s">
        <v>140</v>
      </c>
      <c r="C11" s="104"/>
      <c r="D11" s="104"/>
      <c r="E11" s="94"/>
    </row>
    <row r="12" spans="1:5" x14ac:dyDescent="0.2">
      <c r="A12" s="111" t="s">
        <v>141</v>
      </c>
      <c r="B12" s="21" t="s">
        <v>142</v>
      </c>
      <c r="C12" s="102">
        <v>94000</v>
      </c>
      <c r="D12" s="102">
        <v>12000</v>
      </c>
      <c r="E12" s="32">
        <v>0.12454827024592457</v>
      </c>
    </row>
    <row r="13" spans="1:5" x14ac:dyDescent="0.2">
      <c r="A13" s="111" t="s">
        <v>143</v>
      </c>
      <c r="B13" s="21" t="s">
        <v>144</v>
      </c>
      <c r="C13" s="102">
        <v>510000</v>
      </c>
      <c r="D13" s="102">
        <v>52000</v>
      </c>
      <c r="E13" s="32">
        <v>0.1018094973784133</v>
      </c>
    </row>
    <row r="14" spans="1:5" x14ac:dyDescent="0.2">
      <c r="A14" s="111" t="s">
        <v>145</v>
      </c>
      <c r="B14" s="21" t="s">
        <v>146</v>
      </c>
      <c r="C14" s="102">
        <v>57000</v>
      </c>
      <c r="D14" s="102">
        <v>5000</v>
      </c>
      <c r="E14" s="32">
        <v>8.289173010332114E-2</v>
      </c>
    </row>
    <row r="15" spans="1:5" x14ac:dyDescent="0.2">
      <c r="A15" s="111" t="s">
        <v>147</v>
      </c>
      <c r="B15" s="21" t="s">
        <v>148</v>
      </c>
      <c r="C15" s="102">
        <v>35000</v>
      </c>
      <c r="D15" s="102">
        <v>3000</v>
      </c>
      <c r="E15" s="32">
        <v>8.1287643730607761E-2</v>
      </c>
    </row>
    <row r="16" spans="1:5" x14ac:dyDescent="0.2">
      <c r="A16" s="111" t="s">
        <v>149</v>
      </c>
      <c r="B16" s="21" t="s">
        <v>150</v>
      </c>
      <c r="C16" s="102">
        <v>102000</v>
      </c>
      <c r="D16" s="102">
        <v>7000</v>
      </c>
      <c r="E16" s="32">
        <v>6.6476658937428323E-2</v>
      </c>
    </row>
    <row r="17" spans="1:7" x14ac:dyDescent="0.2">
      <c r="A17" s="110"/>
      <c r="B17" s="105" t="s">
        <v>66</v>
      </c>
      <c r="C17" s="104"/>
      <c r="D17" s="104"/>
      <c r="E17" s="94"/>
    </row>
    <row r="18" spans="1:7" x14ac:dyDescent="0.2">
      <c r="A18" s="111" t="s">
        <v>151</v>
      </c>
      <c r="B18" s="21" t="s">
        <v>152</v>
      </c>
      <c r="C18" s="102">
        <v>28000</v>
      </c>
      <c r="D18" s="102">
        <v>6000</v>
      </c>
      <c r="E18" s="32">
        <v>0.22498174377661614</v>
      </c>
    </row>
    <row r="19" spans="1:7" x14ac:dyDescent="0.2">
      <c r="A19" s="111">
        <v>590</v>
      </c>
      <c r="B19" s="21" t="s">
        <v>153</v>
      </c>
      <c r="C19" s="102">
        <v>120000</v>
      </c>
      <c r="D19" s="102">
        <v>18000</v>
      </c>
      <c r="E19" s="32">
        <v>0.14936333816563896</v>
      </c>
    </row>
    <row r="20" spans="1:7" x14ac:dyDescent="0.2">
      <c r="A20" s="111" t="s">
        <v>154</v>
      </c>
      <c r="B20" s="21" t="s">
        <v>155</v>
      </c>
      <c r="C20" s="102">
        <v>701000</v>
      </c>
      <c r="D20" s="102">
        <v>100000</v>
      </c>
      <c r="E20" s="32">
        <v>0.14205712796405029</v>
      </c>
    </row>
    <row r="21" spans="1:7" x14ac:dyDescent="0.2">
      <c r="A21" s="111" t="s">
        <v>156</v>
      </c>
      <c r="B21" s="21" t="s">
        <v>157</v>
      </c>
      <c r="C21" s="102">
        <v>126000</v>
      </c>
      <c r="D21" s="102">
        <v>18000</v>
      </c>
      <c r="E21" s="32">
        <v>0.14139417553166236</v>
      </c>
    </row>
    <row r="22" spans="1:7" x14ac:dyDescent="0.2">
      <c r="A22" s="111" t="s">
        <v>158</v>
      </c>
      <c r="B22" s="21" t="s">
        <v>159</v>
      </c>
      <c r="C22" s="102">
        <v>258000</v>
      </c>
      <c r="D22" s="102">
        <v>31000</v>
      </c>
      <c r="E22" s="32">
        <v>0.11990402285848874</v>
      </c>
    </row>
    <row r="23" spans="1:7" x14ac:dyDescent="0.2">
      <c r="A23" s="111" t="s">
        <v>160</v>
      </c>
      <c r="B23" s="21" t="s">
        <v>161</v>
      </c>
      <c r="C23" s="102">
        <v>97000</v>
      </c>
      <c r="D23" s="102">
        <v>9000</v>
      </c>
      <c r="E23" s="32">
        <v>9.63839968223692E-2</v>
      </c>
    </row>
    <row r="24" spans="1:7" x14ac:dyDescent="0.2">
      <c r="A24" s="111"/>
      <c r="B24" s="21"/>
      <c r="C24" s="102"/>
      <c r="D24" s="102"/>
      <c r="E24" s="32"/>
    </row>
    <row r="25" spans="1:7" x14ac:dyDescent="0.2">
      <c r="A25" s="110" t="s">
        <v>73</v>
      </c>
      <c r="B25" s="105" t="s">
        <v>72</v>
      </c>
      <c r="C25" s="104">
        <v>10698000</v>
      </c>
      <c r="D25" s="104">
        <v>442000</v>
      </c>
      <c r="E25" s="94">
        <v>4.1321772375881145E-2</v>
      </c>
    </row>
    <row r="26" spans="1:7" x14ac:dyDescent="0.2">
      <c r="A26" s="111"/>
      <c r="B26" s="119"/>
      <c r="C26" s="102"/>
      <c r="D26" s="102"/>
      <c r="E26" s="32"/>
    </row>
    <row r="27" spans="1:7" x14ac:dyDescent="0.2">
      <c r="A27" s="110"/>
      <c r="B27" s="105" t="s">
        <v>64</v>
      </c>
      <c r="C27" s="104"/>
      <c r="D27" s="104"/>
      <c r="E27" s="94"/>
      <c r="F27" s="48"/>
      <c r="G27" s="48"/>
    </row>
    <row r="28" spans="1:7" x14ac:dyDescent="0.2">
      <c r="A28" s="111" t="s">
        <v>162</v>
      </c>
      <c r="B28" s="21" t="s">
        <v>163</v>
      </c>
      <c r="C28" s="102">
        <v>265000</v>
      </c>
      <c r="D28" s="102">
        <v>216000</v>
      </c>
      <c r="E28" s="32">
        <v>0.81486147140756882</v>
      </c>
      <c r="F28" s="48"/>
      <c r="G28" s="48"/>
    </row>
    <row r="29" spans="1:7" x14ac:dyDescent="0.2">
      <c r="A29" s="111" t="s">
        <v>164</v>
      </c>
      <c r="B29" s="21" t="s">
        <v>165</v>
      </c>
      <c r="C29" s="102">
        <v>234000</v>
      </c>
      <c r="D29" s="102">
        <v>138000</v>
      </c>
      <c r="E29" s="32">
        <v>0.5905192301776907</v>
      </c>
      <c r="F29" s="48"/>
      <c r="G29" s="48"/>
    </row>
    <row r="30" spans="1:7" x14ac:dyDescent="0.2">
      <c r="A30" s="111" t="s">
        <v>166</v>
      </c>
      <c r="B30" s="21" t="s">
        <v>167</v>
      </c>
      <c r="C30" s="102">
        <v>511000</v>
      </c>
      <c r="D30" s="102">
        <v>293000</v>
      </c>
      <c r="E30" s="32">
        <v>0.57367660982809021</v>
      </c>
      <c r="F30" s="48"/>
      <c r="G30" s="48"/>
    </row>
    <row r="31" spans="1:7" x14ac:dyDescent="0.2">
      <c r="A31" s="111" t="s">
        <v>168</v>
      </c>
      <c r="B31" s="21" t="s">
        <v>169</v>
      </c>
      <c r="C31" s="102">
        <v>85000</v>
      </c>
      <c r="D31" s="102">
        <v>47000</v>
      </c>
      <c r="E31" s="32">
        <v>0.54919474736181995</v>
      </c>
      <c r="F31" s="48"/>
      <c r="G31" s="48"/>
    </row>
    <row r="32" spans="1:7" x14ac:dyDescent="0.2">
      <c r="A32" s="111" t="s">
        <v>170</v>
      </c>
      <c r="B32" s="21" t="s">
        <v>171</v>
      </c>
      <c r="C32" s="102">
        <v>8000</v>
      </c>
      <c r="D32" s="102">
        <v>4000</v>
      </c>
      <c r="E32" s="32">
        <v>0.52297209279021994</v>
      </c>
      <c r="F32" s="48"/>
      <c r="G32" s="48"/>
    </row>
    <row r="33" spans="1:7" x14ac:dyDescent="0.2">
      <c r="A33" s="111" t="s">
        <v>172</v>
      </c>
      <c r="B33" s="21" t="s">
        <v>173</v>
      </c>
      <c r="C33" s="102">
        <v>212000</v>
      </c>
      <c r="D33" s="102">
        <v>99000</v>
      </c>
      <c r="E33" s="32">
        <v>0.46536059646429306</v>
      </c>
      <c r="F33" s="48"/>
      <c r="G33" s="48"/>
    </row>
    <row r="34" spans="1:7" x14ac:dyDescent="0.2">
      <c r="A34" s="111" t="s">
        <v>174</v>
      </c>
      <c r="B34" s="21" t="s">
        <v>175</v>
      </c>
      <c r="C34" s="102">
        <v>83000</v>
      </c>
      <c r="D34" s="102">
        <v>38000</v>
      </c>
      <c r="E34" s="32">
        <v>0.45206055812141915</v>
      </c>
      <c r="F34" s="48"/>
      <c r="G34" s="48"/>
    </row>
    <row r="35" spans="1:7" x14ac:dyDescent="0.2">
      <c r="A35" s="111" t="s">
        <v>176</v>
      </c>
      <c r="B35" s="21" t="s">
        <v>177</v>
      </c>
      <c r="C35" s="102">
        <v>16000</v>
      </c>
      <c r="D35" s="102">
        <v>7000</v>
      </c>
      <c r="E35" s="32">
        <v>0.42036661866289149</v>
      </c>
      <c r="F35" s="48"/>
      <c r="G35" s="48"/>
    </row>
    <row r="36" spans="1:7" x14ac:dyDescent="0.2">
      <c r="A36" s="111" t="s">
        <v>178</v>
      </c>
      <c r="B36" s="21" t="s">
        <v>179</v>
      </c>
      <c r="C36" s="102">
        <v>160000</v>
      </c>
      <c r="D36" s="102">
        <v>67000</v>
      </c>
      <c r="E36" s="32">
        <v>0.4200315109737342</v>
      </c>
      <c r="F36" s="48"/>
      <c r="G36" s="48"/>
    </row>
    <row r="37" spans="1:7" x14ac:dyDescent="0.2">
      <c r="A37" s="111" t="s">
        <v>180</v>
      </c>
      <c r="B37" s="21" t="s">
        <v>181</v>
      </c>
      <c r="C37" s="102">
        <v>603000</v>
      </c>
      <c r="D37" s="102">
        <v>234000</v>
      </c>
      <c r="E37" s="32">
        <v>0.38892068158678628</v>
      </c>
      <c r="F37" s="48"/>
      <c r="G37" s="48"/>
    </row>
    <row r="38" spans="1:7" x14ac:dyDescent="0.2">
      <c r="A38" s="111" t="s">
        <v>182</v>
      </c>
      <c r="B38" s="21" t="s">
        <v>183</v>
      </c>
      <c r="C38" s="102">
        <v>435000</v>
      </c>
      <c r="D38" s="102">
        <v>166000</v>
      </c>
      <c r="E38" s="32">
        <v>0.38110278279080756</v>
      </c>
      <c r="F38" s="48"/>
      <c r="G38" s="48"/>
    </row>
    <row r="39" spans="1:7" x14ac:dyDescent="0.2">
      <c r="A39" s="111" t="s">
        <v>184</v>
      </c>
      <c r="B39" s="21" t="s">
        <v>185</v>
      </c>
      <c r="C39" s="102">
        <v>1391000</v>
      </c>
      <c r="D39" s="102">
        <v>526000</v>
      </c>
      <c r="E39" s="32">
        <v>0.37854306411005145</v>
      </c>
      <c r="F39" s="48"/>
      <c r="G39" s="48"/>
    </row>
    <row r="40" spans="1:7" x14ac:dyDescent="0.2">
      <c r="A40" s="111" t="s">
        <v>186</v>
      </c>
      <c r="B40" s="21" t="s">
        <v>187</v>
      </c>
      <c r="C40" s="102">
        <v>83000</v>
      </c>
      <c r="D40" s="102">
        <v>31000</v>
      </c>
      <c r="E40" s="32">
        <v>0.37718113973110085</v>
      </c>
      <c r="F40" s="48"/>
      <c r="G40" s="48"/>
    </row>
    <row r="41" spans="1:7" x14ac:dyDescent="0.2">
      <c r="A41" s="111" t="s">
        <v>188</v>
      </c>
      <c r="B41" s="21" t="s">
        <v>189</v>
      </c>
      <c r="C41" s="102">
        <v>67000</v>
      </c>
      <c r="D41" s="102">
        <v>25000</v>
      </c>
      <c r="E41" s="32">
        <v>0.37477285768936502</v>
      </c>
      <c r="F41" s="48"/>
      <c r="G41" s="48"/>
    </row>
    <row r="42" spans="1:7" x14ac:dyDescent="0.2">
      <c r="A42" s="111" t="s">
        <v>190</v>
      </c>
      <c r="B42" s="21" t="s">
        <v>191</v>
      </c>
      <c r="C42" s="102">
        <v>203000</v>
      </c>
      <c r="D42" s="102">
        <v>75000</v>
      </c>
      <c r="E42" s="32">
        <v>0.37012274184830496</v>
      </c>
      <c r="F42" s="48"/>
      <c r="G42" s="48"/>
    </row>
    <row r="43" spans="1:7" x14ac:dyDescent="0.2">
      <c r="A43" s="111" t="s">
        <v>192</v>
      </c>
      <c r="B43" s="21" t="s">
        <v>193</v>
      </c>
      <c r="C43" s="102">
        <v>20000</v>
      </c>
      <c r="D43" s="102">
        <v>7000</v>
      </c>
      <c r="E43" s="32">
        <v>0.36620480623511587</v>
      </c>
      <c r="F43" s="48"/>
      <c r="G43" s="48"/>
    </row>
    <row r="44" spans="1:7" x14ac:dyDescent="0.2">
      <c r="A44" s="111" t="s">
        <v>194</v>
      </c>
      <c r="B44" s="21" t="s">
        <v>195</v>
      </c>
      <c r="C44" s="102">
        <v>102000</v>
      </c>
      <c r="D44" s="102">
        <v>37000</v>
      </c>
      <c r="E44" s="32">
        <v>0.3625146551402475</v>
      </c>
      <c r="F44" s="48"/>
      <c r="G44" s="48"/>
    </row>
    <row r="45" spans="1:7" x14ac:dyDescent="0.2">
      <c r="A45" s="111" t="s">
        <v>196</v>
      </c>
      <c r="B45" s="21" t="s">
        <v>197</v>
      </c>
      <c r="C45" s="102">
        <v>16000</v>
      </c>
      <c r="D45" s="102">
        <v>6000</v>
      </c>
      <c r="E45" s="32">
        <v>0.35823661367404663</v>
      </c>
      <c r="F45" s="48"/>
      <c r="G45" s="48"/>
    </row>
    <row r="46" spans="1:7" x14ac:dyDescent="0.2">
      <c r="A46" s="111" t="s">
        <v>198</v>
      </c>
      <c r="B46" s="21" t="s">
        <v>199</v>
      </c>
      <c r="C46" s="102">
        <v>77000</v>
      </c>
      <c r="D46" s="102">
        <v>26000</v>
      </c>
      <c r="E46" s="32">
        <v>0.3398501987557293</v>
      </c>
      <c r="F46" s="48"/>
      <c r="G46" s="48"/>
    </row>
    <row r="47" spans="1:7" x14ac:dyDescent="0.2">
      <c r="A47" s="111" t="s">
        <v>200</v>
      </c>
      <c r="B47" s="21" t="s">
        <v>201</v>
      </c>
      <c r="C47" s="102">
        <v>19000</v>
      </c>
      <c r="D47" s="102">
        <v>6000</v>
      </c>
      <c r="E47" s="32">
        <v>0.33261657681240714</v>
      </c>
      <c r="F47" s="48"/>
      <c r="G47" s="48"/>
    </row>
    <row r="48" spans="1:7" x14ac:dyDescent="0.2">
      <c r="A48" s="111" t="s">
        <v>202</v>
      </c>
      <c r="B48" s="21" t="s">
        <v>203</v>
      </c>
      <c r="C48" s="102">
        <v>149000</v>
      </c>
      <c r="D48" s="102">
        <v>49000</v>
      </c>
      <c r="E48" s="32">
        <v>0.32884768459989699</v>
      </c>
      <c r="F48" s="48"/>
      <c r="G48" s="48"/>
    </row>
    <row r="49" spans="1:7" x14ac:dyDescent="0.2">
      <c r="A49" s="111" t="s">
        <v>204</v>
      </c>
      <c r="B49" s="21" t="s">
        <v>205</v>
      </c>
      <c r="C49" s="102">
        <v>301000</v>
      </c>
      <c r="D49" s="102">
        <v>96000</v>
      </c>
      <c r="E49" s="32">
        <v>0.32057019835156242</v>
      </c>
      <c r="F49" s="48"/>
      <c r="G49" s="48"/>
    </row>
    <row r="50" spans="1:7" x14ac:dyDescent="0.2">
      <c r="A50" s="114" t="s">
        <v>206</v>
      </c>
      <c r="B50" s="120" t="s">
        <v>635</v>
      </c>
      <c r="C50" s="121">
        <v>324000</v>
      </c>
      <c r="D50" s="121">
        <v>104000</v>
      </c>
      <c r="E50" s="122">
        <v>0.32045774032694502</v>
      </c>
      <c r="F50" s="48"/>
      <c r="G50" s="48"/>
    </row>
    <row r="51" spans="1:7" x14ac:dyDescent="0.2">
      <c r="A51" s="123"/>
      <c r="B51" s="21"/>
      <c r="C51" s="102"/>
      <c r="D51" s="102"/>
      <c r="E51" s="31" t="s">
        <v>633</v>
      </c>
      <c r="F51" s="48"/>
      <c r="G51" s="48"/>
    </row>
    <row r="52" spans="1:7" x14ac:dyDescent="0.2">
      <c r="A52" s="125" t="s">
        <v>643</v>
      </c>
      <c r="B52" s="37"/>
      <c r="C52" s="121"/>
      <c r="D52" s="121"/>
      <c r="E52" s="126"/>
      <c r="F52" s="48"/>
      <c r="G52" s="48"/>
    </row>
    <row r="53" spans="1:7" x14ac:dyDescent="0.2">
      <c r="A53" s="127" t="s">
        <v>207</v>
      </c>
      <c r="B53" s="128" t="s">
        <v>208</v>
      </c>
      <c r="C53" s="129">
        <v>44000</v>
      </c>
      <c r="D53" s="129">
        <v>14000</v>
      </c>
      <c r="E53" s="130">
        <v>0.31257944434356272</v>
      </c>
      <c r="F53" s="48"/>
      <c r="G53" s="48"/>
    </row>
    <row r="54" spans="1:7" x14ac:dyDescent="0.2">
      <c r="A54" s="111" t="s">
        <v>209</v>
      </c>
      <c r="B54" s="21" t="s">
        <v>210</v>
      </c>
      <c r="C54" s="102">
        <v>146000</v>
      </c>
      <c r="D54" s="102">
        <v>45000</v>
      </c>
      <c r="E54" s="32">
        <v>0.30789503885628094</v>
      </c>
      <c r="F54" s="48"/>
      <c r="G54" s="48"/>
    </row>
    <row r="55" spans="1:7" x14ac:dyDescent="0.2">
      <c r="A55" s="111" t="s">
        <v>211</v>
      </c>
      <c r="B55" s="21" t="s">
        <v>212</v>
      </c>
      <c r="C55" s="102">
        <v>111000</v>
      </c>
      <c r="D55" s="102">
        <v>33000</v>
      </c>
      <c r="E55" s="32">
        <v>0.29534947651739885</v>
      </c>
      <c r="F55" s="48"/>
      <c r="G55" s="48"/>
    </row>
    <row r="56" spans="1:7" x14ac:dyDescent="0.2">
      <c r="A56" s="111" t="s">
        <v>213</v>
      </c>
      <c r="B56" s="21" t="s">
        <v>214</v>
      </c>
      <c r="C56" s="102">
        <v>68000</v>
      </c>
      <c r="D56" s="102">
        <v>20000</v>
      </c>
      <c r="E56" s="32">
        <v>0.29074715194555406</v>
      </c>
      <c r="F56" s="48"/>
      <c r="G56" s="48"/>
    </row>
    <row r="57" spans="1:7" x14ac:dyDescent="0.2">
      <c r="A57" s="111" t="s">
        <v>215</v>
      </c>
      <c r="B57" s="21" t="s">
        <v>216</v>
      </c>
      <c r="C57" s="102">
        <v>52000</v>
      </c>
      <c r="D57" s="102">
        <v>15000</v>
      </c>
      <c r="E57" s="32">
        <v>0.28643250636083711</v>
      </c>
      <c r="F57" s="48"/>
      <c r="G57" s="48"/>
    </row>
    <row r="58" spans="1:7" x14ac:dyDescent="0.2">
      <c r="A58" s="111" t="s">
        <v>217</v>
      </c>
      <c r="B58" s="21" t="s">
        <v>218</v>
      </c>
      <c r="C58" s="102">
        <v>12000</v>
      </c>
      <c r="D58" s="102">
        <v>4000</v>
      </c>
      <c r="E58" s="32">
        <v>0.28544755098427416</v>
      </c>
      <c r="F58" s="48"/>
      <c r="G58" s="48"/>
    </row>
    <row r="59" spans="1:7" x14ac:dyDescent="0.2">
      <c r="A59" s="111" t="s">
        <v>219</v>
      </c>
      <c r="B59" s="21" t="s">
        <v>220</v>
      </c>
      <c r="C59" s="102">
        <v>391000</v>
      </c>
      <c r="D59" s="102">
        <v>111000</v>
      </c>
      <c r="E59" s="32">
        <v>0.28424886330817573</v>
      </c>
      <c r="F59" s="48"/>
      <c r="G59" s="48"/>
    </row>
    <row r="60" spans="1:7" x14ac:dyDescent="0.2">
      <c r="A60" s="111" t="s">
        <v>221</v>
      </c>
      <c r="B60" s="21" t="s">
        <v>222</v>
      </c>
      <c r="C60" s="102">
        <v>49000</v>
      </c>
      <c r="D60" s="102">
        <v>14000</v>
      </c>
      <c r="E60" s="32">
        <v>0.2842485166078747</v>
      </c>
      <c r="F60" s="48"/>
      <c r="G60" s="48"/>
    </row>
    <row r="61" spans="1:7" x14ac:dyDescent="0.2">
      <c r="A61" s="111" t="s">
        <v>223</v>
      </c>
      <c r="B61" s="21" t="s">
        <v>224</v>
      </c>
      <c r="C61" s="102">
        <v>44000</v>
      </c>
      <c r="D61" s="102">
        <v>12000</v>
      </c>
      <c r="E61" s="32">
        <v>0.27912048301342707</v>
      </c>
      <c r="F61" s="48"/>
      <c r="G61" s="48"/>
    </row>
    <row r="62" spans="1:7" x14ac:dyDescent="0.2">
      <c r="A62" s="111" t="s">
        <v>225</v>
      </c>
      <c r="B62" s="21" t="s">
        <v>226</v>
      </c>
      <c r="C62" s="102">
        <v>77000</v>
      </c>
      <c r="D62" s="102">
        <v>22000</v>
      </c>
      <c r="E62" s="32">
        <v>0.27859032389282856</v>
      </c>
      <c r="F62" s="48"/>
      <c r="G62" s="48"/>
    </row>
    <row r="63" spans="1:7" x14ac:dyDescent="0.2">
      <c r="A63" s="111" t="s">
        <v>227</v>
      </c>
      <c r="B63" s="21" t="s">
        <v>228</v>
      </c>
      <c r="C63" s="102">
        <v>541000</v>
      </c>
      <c r="D63" s="102">
        <v>150000</v>
      </c>
      <c r="E63" s="32">
        <v>0.27697077491495048</v>
      </c>
      <c r="F63" s="48"/>
      <c r="G63" s="48"/>
    </row>
    <row r="64" spans="1:7" x14ac:dyDescent="0.2">
      <c r="A64" s="111" t="s">
        <v>229</v>
      </c>
      <c r="B64" s="21" t="s">
        <v>230</v>
      </c>
      <c r="C64" s="102">
        <v>288000</v>
      </c>
      <c r="D64" s="102">
        <v>79000</v>
      </c>
      <c r="E64" s="32">
        <v>0.27537903620080445</v>
      </c>
      <c r="F64" s="48"/>
      <c r="G64" s="48"/>
    </row>
    <row r="65" spans="1:7" x14ac:dyDescent="0.2">
      <c r="A65" s="111" t="s">
        <v>231</v>
      </c>
      <c r="B65" s="21" t="s">
        <v>232</v>
      </c>
      <c r="C65" s="102">
        <v>108000</v>
      </c>
      <c r="D65" s="102">
        <v>30000</v>
      </c>
      <c r="E65" s="32">
        <v>0.27477673629050114</v>
      </c>
      <c r="F65" s="48"/>
      <c r="G65" s="48"/>
    </row>
    <row r="66" spans="1:7" x14ac:dyDescent="0.2">
      <c r="A66" s="111" t="s">
        <v>233</v>
      </c>
      <c r="B66" s="21" t="s">
        <v>234</v>
      </c>
      <c r="C66" s="102">
        <v>78000</v>
      </c>
      <c r="D66" s="102">
        <v>22000</v>
      </c>
      <c r="E66" s="32">
        <v>0.27466863973261557</v>
      </c>
      <c r="F66" s="48"/>
      <c r="G66" s="48"/>
    </row>
    <row r="67" spans="1:7" x14ac:dyDescent="0.2">
      <c r="A67" s="111" t="s">
        <v>235</v>
      </c>
      <c r="B67" s="21" t="s">
        <v>236</v>
      </c>
      <c r="C67" s="102">
        <v>102000</v>
      </c>
      <c r="D67" s="102">
        <v>28000</v>
      </c>
      <c r="E67" s="32">
        <v>0.27416025226707402</v>
      </c>
      <c r="F67" s="48"/>
      <c r="G67" s="48"/>
    </row>
    <row r="68" spans="1:7" x14ac:dyDescent="0.2">
      <c r="A68" s="111" t="s">
        <v>237</v>
      </c>
      <c r="B68" s="21" t="s">
        <v>238</v>
      </c>
      <c r="C68" s="102">
        <v>152000</v>
      </c>
      <c r="D68" s="102">
        <v>41000</v>
      </c>
      <c r="E68" s="32">
        <v>0.27289239164340345</v>
      </c>
      <c r="F68" s="48"/>
      <c r="G68" s="48"/>
    </row>
    <row r="69" spans="1:7" x14ac:dyDescent="0.2">
      <c r="A69" s="111" t="s">
        <v>239</v>
      </c>
      <c r="B69" s="21" t="s">
        <v>240</v>
      </c>
      <c r="C69" s="102">
        <v>125000</v>
      </c>
      <c r="D69" s="102">
        <v>34000</v>
      </c>
      <c r="E69" s="32">
        <v>0.27135732452985301</v>
      </c>
      <c r="F69" s="48"/>
      <c r="G69" s="48"/>
    </row>
    <row r="70" spans="1:7" x14ac:dyDescent="0.2">
      <c r="A70" s="111" t="s">
        <v>241</v>
      </c>
      <c r="B70" s="21" t="s">
        <v>242</v>
      </c>
      <c r="C70" s="102">
        <v>680000</v>
      </c>
      <c r="D70" s="102">
        <v>183000</v>
      </c>
      <c r="E70" s="32">
        <v>0.2686873623161814</v>
      </c>
      <c r="F70" s="48"/>
      <c r="G70" s="48"/>
    </row>
    <row r="71" spans="1:7" x14ac:dyDescent="0.2">
      <c r="A71" s="111" t="s">
        <v>243</v>
      </c>
      <c r="B71" s="21" t="s">
        <v>244</v>
      </c>
      <c r="C71" s="102">
        <v>162000</v>
      </c>
      <c r="D71" s="102">
        <v>43000</v>
      </c>
      <c r="E71" s="32">
        <v>0.26523812401118207</v>
      </c>
      <c r="F71" s="48"/>
      <c r="G71" s="48"/>
    </row>
    <row r="72" spans="1:7" x14ac:dyDescent="0.2">
      <c r="A72" s="111" t="s">
        <v>245</v>
      </c>
      <c r="B72" s="21" t="s">
        <v>246</v>
      </c>
      <c r="C72" s="102">
        <v>80000</v>
      </c>
      <c r="D72" s="102">
        <v>21000</v>
      </c>
      <c r="E72" s="32">
        <v>0.26143124087155356</v>
      </c>
      <c r="F72" s="48"/>
      <c r="G72" s="48"/>
    </row>
    <row r="73" spans="1:7" x14ac:dyDescent="0.2">
      <c r="A73" s="111" t="s">
        <v>247</v>
      </c>
      <c r="B73" s="21" t="s">
        <v>248</v>
      </c>
      <c r="C73" s="102">
        <v>34000</v>
      </c>
      <c r="D73" s="102">
        <v>9000</v>
      </c>
      <c r="E73" s="32">
        <v>0.25750409043581735</v>
      </c>
      <c r="F73" s="48"/>
      <c r="G73" s="48"/>
    </row>
    <row r="74" spans="1:7" x14ac:dyDescent="0.2">
      <c r="A74" s="111" t="s">
        <v>249</v>
      </c>
      <c r="B74" s="21" t="s">
        <v>250</v>
      </c>
      <c r="C74" s="102">
        <v>210000</v>
      </c>
      <c r="D74" s="102">
        <v>54000</v>
      </c>
      <c r="E74" s="32">
        <v>0.25743015930839858</v>
      </c>
      <c r="F74" s="48"/>
      <c r="G74" s="48"/>
    </row>
    <row r="75" spans="1:7" x14ac:dyDescent="0.2">
      <c r="A75" s="111" t="s">
        <v>251</v>
      </c>
      <c r="B75" s="21" t="s">
        <v>252</v>
      </c>
      <c r="C75" s="102">
        <v>550000</v>
      </c>
      <c r="D75" s="102">
        <v>138000</v>
      </c>
      <c r="E75" s="32">
        <v>0.25126662329364269</v>
      </c>
      <c r="F75" s="48"/>
      <c r="G75" s="48" t="s">
        <v>631</v>
      </c>
    </row>
    <row r="76" spans="1:7" x14ac:dyDescent="0.2">
      <c r="A76" s="111" t="s">
        <v>253</v>
      </c>
      <c r="B76" s="21" t="s">
        <v>254</v>
      </c>
      <c r="C76" s="102">
        <v>227000</v>
      </c>
      <c r="D76" s="102">
        <v>56000</v>
      </c>
      <c r="E76" s="32">
        <v>0.24575890062097561</v>
      </c>
      <c r="F76" s="48"/>
      <c r="G76" s="48"/>
    </row>
    <row r="77" spans="1:7" x14ac:dyDescent="0.2">
      <c r="A77" s="111" t="s">
        <v>255</v>
      </c>
      <c r="B77" s="21" t="s">
        <v>256</v>
      </c>
      <c r="C77" s="102">
        <v>20000</v>
      </c>
      <c r="D77" s="102">
        <v>5000</v>
      </c>
      <c r="E77" s="32">
        <v>0.24570243324951818</v>
      </c>
      <c r="F77" s="48"/>
      <c r="G77" s="48"/>
    </row>
    <row r="78" spans="1:7" x14ac:dyDescent="0.2">
      <c r="A78" s="111" t="s">
        <v>257</v>
      </c>
      <c r="B78" s="21" t="s">
        <v>258</v>
      </c>
      <c r="C78" s="102">
        <v>616000</v>
      </c>
      <c r="D78" s="102">
        <v>148000</v>
      </c>
      <c r="E78" s="32">
        <v>0.2401327726913606</v>
      </c>
      <c r="F78" s="48"/>
      <c r="G78" s="48"/>
    </row>
    <row r="79" spans="1:7" x14ac:dyDescent="0.2">
      <c r="A79" s="111" t="s">
        <v>259</v>
      </c>
      <c r="B79" s="21" t="s">
        <v>260</v>
      </c>
      <c r="C79" s="102">
        <v>150000</v>
      </c>
      <c r="D79" s="102">
        <v>36000</v>
      </c>
      <c r="E79" s="32">
        <v>0.23878229944839299</v>
      </c>
      <c r="F79" s="48"/>
      <c r="G79" s="48"/>
    </row>
    <row r="80" spans="1:7" x14ac:dyDescent="0.2">
      <c r="A80" s="111" t="s">
        <v>261</v>
      </c>
      <c r="B80" s="21" t="s">
        <v>262</v>
      </c>
      <c r="C80" s="102">
        <v>54000</v>
      </c>
      <c r="D80" s="102">
        <v>13000</v>
      </c>
      <c r="E80" s="32">
        <v>0.23876931056199757</v>
      </c>
      <c r="F80" s="48"/>
      <c r="G80" s="48"/>
    </row>
    <row r="81" spans="1:7" x14ac:dyDescent="0.2">
      <c r="A81" s="111" t="s">
        <v>263</v>
      </c>
      <c r="B81" s="21" t="s">
        <v>264</v>
      </c>
      <c r="C81" s="102">
        <v>156000</v>
      </c>
      <c r="D81" s="102">
        <v>37000</v>
      </c>
      <c r="E81" s="32">
        <v>0.23707699740044633</v>
      </c>
      <c r="F81" s="48"/>
      <c r="G81" s="48"/>
    </row>
    <row r="82" spans="1:7" x14ac:dyDescent="0.2">
      <c r="A82" s="111" t="s">
        <v>265</v>
      </c>
      <c r="B82" s="21" t="s">
        <v>266</v>
      </c>
      <c r="C82" s="102">
        <v>30000</v>
      </c>
      <c r="D82" s="102">
        <v>7000</v>
      </c>
      <c r="E82" s="32">
        <v>0.23595177201315309</v>
      </c>
      <c r="F82" s="48"/>
      <c r="G82" s="48"/>
    </row>
    <row r="83" spans="1:7" x14ac:dyDescent="0.2">
      <c r="A83" s="111" t="s">
        <v>267</v>
      </c>
      <c r="B83" s="21" t="s">
        <v>268</v>
      </c>
      <c r="C83" s="102">
        <v>211000</v>
      </c>
      <c r="D83" s="102">
        <v>48000</v>
      </c>
      <c r="E83" s="32">
        <v>0.22624617186561299</v>
      </c>
      <c r="F83" s="48"/>
      <c r="G83" s="48"/>
    </row>
    <row r="84" spans="1:7" x14ac:dyDescent="0.2">
      <c r="A84" s="111" t="s">
        <v>269</v>
      </c>
      <c r="B84" s="21" t="s">
        <v>270</v>
      </c>
      <c r="C84" s="102">
        <v>24000</v>
      </c>
      <c r="D84" s="102">
        <v>5000</v>
      </c>
      <c r="E84" s="32">
        <v>0.22304789646155376</v>
      </c>
      <c r="F84" s="48"/>
      <c r="G84" s="48"/>
    </row>
    <row r="85" spans="1:7" x14ac:dyDescent="0.2">
      <c r="A85" s="111" t="s">
        <v>271</v>
      </c>
      <c r="B85" s="21" t="s">
        <v>272</v>
      </c>
      <c r="C85" s="102">
        <v>767000</v>
      </c>
      <c r="D85" s="102">
        <v>171000</v>
      </c>
      <c r="E85" s="32">
        <v>0.22261848926609615</v>
      </c>
      <c r="F85" s="48"/>
      <c r="G85" s="48"/>
    </row>
    <row r="86" spans="1:7" x14ac:dyDescent="0.2">
      <c r="A86" s="111" t="s">
        <v>273</v>
      </c>
      <c r="B86" s="21" t="s">
        <v>274</v>
      </c>
      <c r="C86" s="102">
        <v>66000</v>
      </c>
      <c r="D86" s="102">
        <v>15000</v>
      </c>
      <c r="E86" s="32">
        <v>0.21983254129893642</v>
      </c>
      <c r="F86" s="48"/>
      <c r="G86" s="48"/>
    </row>
    <row r="87" spans="1:7" x14ac:dyDescent="0.2">
      <c r="A87" s="111" t="s">
        <v>275</v>
      </c>
      <c r="B87" s="21" t="s">
        <v>276</v>
      </c>
      <c r="C87" s="102">
        <v>316000</v>
      </c>
      <c r="D87" s="102">
        <v>68000</v>
      </c>
      <c r="E87" s="32">
        <v>0.21585787235871751</v>
      </c>
      <c r="F87" s="48"/>
      <c r="G87" s="48"/>
    </row>
    <row r="88" spans="1:7" x14ac:dyDescent="0.2">
      <c r="A88" s="111" t="s">
        <v>277</v>
      </c>
      <c r="B88" s="21" t="s">
        <v>278</v>
      </c>
      <c r="C88" s="102">
        <v>346000</v>
      </c>
      <c r="D88" s="102">
        <v>73000</v>
      </c>
      <c r="E88" s="32">
        <v>0.2098449270018275</v>
      </c>
      <c r="F88" s="48"/>
      <c r="G88" s="48"/>
    </row>
    <row r="89" spans="1:7" x14ac:dyDescent="0.2">
      <c r="A89" s="111" t="s">
        <v>279</v>
      </c>
      <c r="B89" s="21" t="s">
        <v>280</v>
      </c>
      <c r="C89" s="102">
        <v>40000</v>
      </c>
      <c r="D89" s="102">
        <v>8000</v>
      </c>
      <c r="E89" s="32">
        <v>0.20796164361691516</v>
      </c>
      <c r="F89" s="48"/>
      <c r="G89" s="48"/>
    </row>
    <row r="90" spans="1:7" x14ac:dyDescent="0.2">
      <c r="A90" s="111" t="s">
        <v>281</v>
      </c>
      <c r="B90" s="21" t="s">
        <v>282</v>
      </c>
      <c r="C90" s="102">
        <v>415000</v>
      </c>
      <c r="D90" s="102">
        <v>86000</v>
      </c>
      <c r="E90" s="32">
        <v>0.20739613284189809</v>
      </c>
      <c r="F90" s="48"/>
      <c r="G90" s="48"/>
    </row>
    <row r="91" spans="1:7" x14ac:dyDescent="0.2">
      <c r="A91" s="111" t="s">
        <v>283</v>
      </c>
      <c r="B91" s="21" t="s">
        <v>284</v>
      </c>
      <c r="C91" s="102">
        <v>63000</v>
      </c>
      <c r="D91" s="102">
        <v>13000</v>
      </c>
      <c r="E91" s="32">
        <v>0.20713347990446515</v>
      </c>
      <c r="F91" s="48"/>
      <c r="G91" s="48"/>
    </row>
    <row r="92" spans="1:7" x14ac:dyDescent="0.2">
      <c r="A92" s="111" t="s">
        <v>285</v>
      </c>
      <c r="B92" s="21" t="s">
        <v>286</v>
      </c>
      <c r="C92" s="102">
        <v>70000</v>
      </c>
      <c r="D92" s="102">
        <v>14000</v>
      </c>
      <c r="E92" s="32">
        <v>0.19725881219019642</v>
      </c>
      <c r="F92" s="48"/>
      <c r="G92" s="48"/>
    </row>
    <row r="93" spans="1:7" x14ac:dyDescent="0.2">
      <c r="A93" s="111" t="s">
        <v>287</v>
      </c>
      <c r="B93" s="21" t="s">
        <v>288</v>
      </c>
      <c r="C93" s="102">
        <v>50000</v>
      </c>
      <c r="D93" s="102">
        <v>10000</v>
      </c>
      <c r="E93" s="32">
        <v>0.19491232720467158</v>
      </c>
      <c r="F93" s="48"/>
      <c r="G93" s="48"/>
    </row>
    <row r="94" spans="1:7" x14ac:dyDescent="0.2">
      <c r="A94" s="111" t="s">
        <v>289</v>
      </c>
      <c r="B94" s="21" t="s">
        <v>290</v>
      </c>
      <c r="C94" s="102">
        <v>36000</v>
      </c>
      <c r="D94" s="102">
        <v>7000</v>
      </c>
      <c r="E94" s="32">
        <v>0.19475379558272227</v>
      </c>
      <c r="F94" s="48"/>
      <c r="G94" s="48"/>
    </row>
    <row r="95" spans="1:7" x14ac:dyDescent="0.2">
      <c r="A95" s="111" t="s">
        <v>291</v>
      </c>
      <c r="B95" s="21" t="s">
        <v>292</v>
      </c>
      <c r="C95" s="102">
        <v>70000</v>
      </c>
      <c r="D95" s="102">
        <v>13000</v>
      </c>
      <c r="E95" s="32">
        <v>0.19025643804672415</v>
      </c>
      <c r="F95" s="48"/>
      <c r="G95" s="48"/>
    </row>
    <row r="96" spans="1:7" x14ac:dyDescent="0.2">
      <c r="A96" s="111" t="s">
        <v>293</v>
      </c>
      <c r="B96" s="21" t="s">
        <v>294</v>
      </c>
      <c r="C96" s="102">
        <v>169000</v>
      </c>
      <c r="D96" s="102">
        <v>32000</v>
      </c>
      <c r="E96" s="32">
        <v>0.18939891008627002</v>
      </c>
      <c r="F96" s="48"/>
      <c r="G96" s="48"/>
    </row>
    <row r="97" spans="1:7" x14ac:dyDescent="0.2">
      <c r="A97" s="111" t="s">
        <v>295</v>
      </c>
      <c r="B97" s="21" t="s">
        <v>296</v>
      </c>
      <c r="C97" s="102">
        <v>182000</v>
      </c>
      <c r="D97" s="102">
        <v>34000</v>
      </c>
      <c r="E97" s="32">
        <v>0.18876278763610435</v>
      </c>
      <c r="F97" s="48"/>
      <c r="G97" s="48"/>
    </row>
    <row r="98" spans="1:7" x14ac:dyDescent="0.2">
      <c r="A98" s="111" t="s">
        <v>297</v>
      </c>
      <c r="B98" s="21" t="s">
        <v>298</v>
      </c>
      <c r="C98" s="102">
        <v>275000</v>
      </c>
      <c r="D98" s="102">
        <v>50000</v>
      </c>
      <c r="E98" s="32">
        <v>0.18126777753305084</v>
      </c>
      <c r="F98" s="48"/>
      <c r="G98" s="48"/>
    </row>
    <row r="99" spans="1:7" x14ac:dyDescent="0.2">
      <c r="A99" s="111" t="s">
        <v>299</v>
      </c>
      <c r="B99" s="21" t="s">
        <v>300</v>
      </c>
      <c r="C99" s="102">
        <v>37000</v>
      </c>
      <c r="D99" s="102">
        <v>7000</v>
      </c>
      <c r="E99" s="32">
        <v>0.17947931276297335</v>
      </c>
      <c r="F99" s="48"/>
      <c r="G99" s="48"/>
    </row>
    <row r="100" spans="1:7" x14ac:dyDescent="0.2">
      <c r="A100" s="111" t="s">
        <v>301</v>
      </c>
      <c r="B100" s="21" t="s">
        <v>302</v>
      </c>
      <c r="C100" s="102">
        <v>66000</v>
      </c>
      <c r="D100" s="102">
        <v>12000</v>
      </c>
      <c r="E100" s="32">
        <v>0.17750789512727583</v>
      </c>
      <c r="F100" s="48"/>
      <c r="G100" s="48"/>
    </row>
    <row r="101" spans="1:7" x14ac:dyDescent="0.2">
      <c r="A101" s="112" t="s">
        <v>303</v>
      </c>
      <c r="B101" s="21" t="s">
        <v>304</v>
      </c>
      <c r="C101" s="102">
        <v>26000</v>
      </c>
      <c r="D101" s="102">
        <v>4000</v>
      </c>
      <c r="E101" s="32">
        <v>0.16641889142749836</v>
      </c>
      <c r="F101" s="48"/>
      <c r="G101" s="48"/>
    </row>
    <row r="102" spans="1:7" x14ac:dyDescent="0.2">
      <c r="A102" s="131" t="s">
        <v>305</v>
      </c>
      <c r="B102" s="120" t="s">
        <v>306</v>
      </c>
      <c r="C102" s="121">
        <v>494000</v>
      </c>
      <c r="D102" s="121">
        <v>82000</v>
      </c>
      <c r="E102" s="122">
        <v>0.16610005760480517</v>
      </c>
      <c r="F102" s="48"/>
      <c r="G102" s="48"/>
    </row>
    <row r="103" spans="1:7" x14ac:dyDescent="0.2">
      <c r="A103" s="124"/>
      <c r="B103" s="21"/>
      <c r="C103" s="102"/>
      <c r="D103" s="102"/>
      <c r="E103" s="31" t="s">
        <v>633</v>
      </c>
      <c r="F103" s="48"/>
      <c r="G103" s="48"/>
    </row>
    <row r="104" spans="1:7" x14ac:dyDescent="0.2">
      <c r="A104" s="132" t="s">
        <v>640</v>
      </c>
      <c r="B104" s="37"/>
      <c r="C104" s="121"/>
      <c r="D104" s="121"/>
      <c r="E104" s="126"/>
      <c r="F104" s="48"/>
      <c r="G104" s="48"/>
    </row>
    <row r="105" spans="1:7" x14ac:dyDescent="0.2">
      <c r="A105" s="133" t="s">
        <v>307</v>
      </c>
      <c r="B105" s="128" t="s">
        <v>308</v>
      </c>
      <c r="C105" s="129">
        <v>28000</v>
      </c>
      <c r="D105" s="129">
        <v>5000</v>
      </c>
      <c r="E105" s="130">
        <v>0.16357651675648008</v>
      </c>
      <c r="F105" s="48"/>
      <c r="G105" s="48"/>
    </row>
    <row r="106" spans="1:7" x14ac:dyDescent="0.2">
      <c r="A106" s="112" t="s">
        <v>309</v>
      </c>
      <c r="B106" s="21" t="s">
        <v>310</v>
      </c>
      <c r="C106" s="102">
        <v>138000</v>
      </c>
      <c r="D106" s="102">
        <v>22000</v>
      </c>
      <c r="E106" s="32">
        <v>0.15641810928415764</v>
      </c>
      <c r="F106" s="48"/>
      <c r="G106" s="48"/>
    </row>
    <row r="107" spans="1:7" x14ac:dyDescent="0.2">
      <c r="A107" s="112" t="s">
        <v>311</v>
      </c>
      <c r="B107" s="21" t="s">
        <v>312</v>
      </c>
      <c r="C107" s="102">
        <v>89000</v>
      </c>
      <c r="D107" s="102">
        <v>14000</v>
      </c>
      <c r="E107" s="32">
        <v>0.1554613606899273</v>
      </c>
      <c r="F107" s="48"/>
      <c r="G107" s="48"/>
    </row>
    <row r="108" spans="1:7" x14ac:dyDescent="0.2">
      <c r="A108" s="112" t="s">
        <v>313</v>
      </c>
      <c r="B108" s="21" t="s">
        <v>314</v>
      </c>
      <c r="C108" s="102">
        <v>131000</v>
      </c>
      <c r="D108" s="102">
        <v>20000</v>
      </c>
      <c r="E108" s="32">
        <v>0.15339577018905742</v>
      </c>
      <c r="F108" s="48"/>
      <c r="G108" s="48"/>
    </row>
    <row r="109" spans="1:7" x14ac:dyDescent="0.2">
      <c r="A109" s="112" t="s">
        <v>315</v>
      </c>
      <c r="B109" s="21" t="s">
        <v>316</v>
      </c>
      <c r="C109" s="102">
        <v>174000</v>
      </c>
      <c r="D109" s="102">
        <v>25000</v>
      </c>
      <c r="E109" s="32">
        <v>0.14247339660626979</v>
      </c>
      <c r="F109" s="48"/>
      <c r="G109" s="48"/>
    </row>
    <row r="110" spans="1:7" x14ac:dyDescent="0.2">
      <c r="A110" s="112" t="s">
        <v>317</v>
      </c>
      <c r="B110" s="21" t="s">
        <v>318</v>
      </c>
      <c r="C110" s="102">
        <v>168000</v>
      </c>
      <c r="D110" s="102">
        <v>20000</v>
      </c>
      <c r="E110" s="32">
        <v>0.11983650627665009</v>
      </c>
      <c r="F110" s="48"/>
      <c r="G110" s="48"/>
    </row>
    <row r="111" spans="1:7" x14ac:dyDescent="0.2">
      <c r="A111" s="112" t="s">
        <v>319</v>
      </c>
      <c r="B111" s="21" t="s">
        <v>320</v>
      </c>
      <c r="C111" s="102">
        <v>307000</v>
      </c>
      <c r="D111" s="102">
        <v>36000</v>
      </c>
      <c r="E111" s="32">
        <v>0.11653971587938515</v>
      </c>
      <c r="F111" s="48"/>
      <c r="G111" s="48"/>
    </row>
    <row r="112" spans="1:7" s="48" customFormat="1" x14ac:dyDescent="0.2">
      <c r="A112" s="110"/>
      <c r="B112" s="103" t="s">
        <v>62</v>
      </c>
      <c r="C112" s="104"/>
      <c r="D112" s="104"/>
      <c r="E112" s="94"/>
    </row>
    <row r="113" spans="1:7" x14ac:dyDescent="0.2">
      <c r="A113" s="112" t="s">
        <v>321</v>
      </c>
      <c r="B113" s="21" t="s">
        <v>322</v>
      </c>
      <c r="C113" s="102">
        <v>103000</v>
      </c>
      <c r="D113" s="102">
        <v>33000</v>
      </c>
      <c r="E113" s="32">
        <v>0.31978940139636025</v>
      </c>
      <c r="F113" s="48"/>
      <c r="G113" s="48"/>
    </row>
    <row r="114" spans="1:7" x14ac:dyDescent="0.2">
      <c r="A114" s="112" t="s">
        <v>323</v>
      </c>
      <c r="B114" s="21" t="s">
        <v>324</v>
      </c>
      <c r="C114" s="102">
        <v>841000</v>
      </c>
      <c r="D114" s="102">
        <v>205000</v>
      </c>
      <c r="E114" s="32">
        <v>0.24357378136556476</v>
      </c>
      <c r="F114" s="48"/>
      <c r="G114" s="48"/>
    </row>
    <row r="115" spans="1:7" x14ac:dyDescent="0.2">
      <c r="A115" s="112" t="s">
        <v>325</v>
      </c>
      <c r="B115" s="21" t="s">
        <v>326</v>
      </c>
      <c r="C115" s="102">
        <v>230000</v>
      </c>
      <c r="D115" s="102">
        <v>54000</v>
      </c>
      <c r="E115" s="32">
        <v>0.2332681637676946</v>
      </c>
      <c r="F115" s="48"/>
      <c r="G115" s="48"/>
    </row>
    <row r="116" spans="1:7" x14ac:dyDescent="0.2">
      <c r="A116" s="112" t="s">
        <v>327</v>
      </c>
      <c r="B116" s="21" t="s">
        <v>328</v>
      </c>
      <c r="C116" s="102">
        <v>51000</v>
      </c>
      <c r="D116" s="102">
        <v>10000</v>
      </c>
      <c r="E116" s="32">
        <v>0.20371073210459315</v>
      </c>
      <c r="F116" s="48"/>
      <c r="G116" s="48"/>
    </row>
    <row r="117" spans="1:7" x14ac:dyDescent="0.2">
      <c r="A117" s="112" t="s">
        <v>329</v>
      </c>
      <c r="B117" s="21" t="s">
        <v>330</v>
      </c>
      <c r="C117" s="102">
        <v>89000</v>
      </c>
      <c r="D117" s="102">
        <v>17000</v>
      </c>
      <c r="E117" s="32">
        <v>0.19242751339778574</v>
      </c>
      <c r="F117" s="48"/>
      <c r="G117" s="48"/>
    </row>
    <row r="118" spans="1:7" x14ac:dyDescent="0.2">
      <c r="A118" s="112" t="s">
        <v>331</v>
      </c>
      <c r="B118" s="21" t="s">
        <v>332</v>
      </c>
      <c r="C118" s="102">
        <v>176000</v>
      </c>
      <c r="D118" s="102">
        <v>33000</v>
      </c>
      <c r="E118" s="32">
        <v>0.18483644533868362</v>
      </c>
      <c r="F118" s="48"/>
      <c r="G118" s="48"/>
    </row>
    <row r="119" spans="1:7" x14ac:dyDescent="0.2">
      <c r="A119" s="112" t="s">
        <v>333</v>
      </c>
      <c r="B119" s="21" t="s">
        <v>334</v>
      </c>
      <c r="C119" s="102">
        <v>327000</v>
      </c>
      <c r="D119" s="102">
        <v>59000</v>
      </c>
      <c r="E119" s="32">
        <v>0.18159790022654679</v>
      </c>
      <c r="F119" s="48"/>
      <c r="G119" s="48"/>
    </row>
    <row r="120" spans="1:7" x14ac:dyDescent="0.2">
      <c r="A120" s="112" t="s">
        <v>335</v>
      </c>
      <c r="B120" s="21" t="s">
        <v>336</v>
      </c>
      <c r="C120" s="102">
        <v>67000</v>
      </c>
      <c r="D120" s="102">
        <v>12000</v>
      </c>
      <c r="E120" s="32">
        <v>0.18024290916489877</v>
      </c>
      <c r="F120" s="48"/>
      <c r="G120" s="48"/>
    </row>
    <row r="121" spans="1:7" x14ac:dyDescent="0.2">
      <c r="A121" s="112" t="s">
        <v>337</v>
      </c>
      <c r="B121" s="21" t="s">
        <v>338</v>
      </c>
      <c r="C121" s="102">
        <v>198000</v>
      </c>
      <c r="D121" s="102">
        <v>35000</v>
      </c>
      <c r="E121" s="32">
        <v>0.17855848745042902</v>
      </c>
      <c r="F121" s="48"/>
      <c r="G121" s="48"/>
    </row>
    <row r="122" spans="1:7" x14ac:dyDescent="0.2">
      <c r="A122" s="112" t="s">
        <v>339</v>
      </c>
      <c r="B122" s="21" t="s">
        <v>340</v>
      </c>
      <c r="C122" s="102">
        <v>199000</v>
      </c>
      <c r="D122" s="102">
        <v>34000</v>
      </c>
      <c r="E122" s="32">
        <v>0.17199558320410785</v>
      </c>
      <c r="F122" s="48"/>
      <c r="G122" s="48"/>
    </row>
    <row r="123" spans="1:7" x14ac:dyDescent="0.2">
      <c r="A123" s="112" t="s">
        <v>341</v>
      </c>
      <c r="B123" s="21" t="s">
        <v>342</v>
      </c>
      <c r="C123" s="102">
        <v>357000</v>
      </c>
      <c r="D123" s="102">
        <v>59000</v>
      </c>
      <c r="E123" s="32">
        <v>0.16559127005927668</v>
      </c>
      <c r="F123" s="48"/>
      <c r="G123" s="48"/>
    </row>
    <row r="124" spans="1:7" x14ac:dyDescent="0.2">
      <c r="A124" s="112" t="s">
        <v>343</v>
      </c>
      <c r="B124" s="21" t="s">
        <v>344</v>
      </c>
      <c r="C124" s="102">
        <v>64000</v>
      </c>
      <c r="D124" s="102">
        <v>10000</v>
      </c>
      <c r="E124" s="32">
        <v>0.1595093549409374</v>
      </c>
      <c r="F124" s="48"/>
      <c r="G124" s="48"/>
    </row>
    <row r="125" spans="1:7" x14ac:dyDescent="0.2">
      <c r="A125" s="112" t="s">
        <v>345</v>
      </c>
      <c r="B125" s="21" t="s">
        <v>346</v>
      </c>
      <c r="C125" s="102">
        <v>81000</v>
      </c>
      <c r="D125" s="102">
        <v>13000</v>
      </c>
      <c r="E125" s="32">
        <v>0.15812604181608639</v>
      </c>
      <c r="F125" s="48"/>
      <c r="G125" s="48"/>
    </row>
    <row r="126" spans="1:7" x14ac:dyDescent="0.2">
      <c r="A126" s="112" t="s">
        <v>347</v>
      </c>
      <c r="B126" s="21" t="s">
        <v>348</v>
      </c>
      <c r="C126" s="102">
        <v>54000</v>
      </c>
      <c r="D126" s="102">
        <v>7000</v>
      </c>
      <c r="E126" s="32">
        <v>0.1383061125127252</v>
      </c>
      <c r="F126" s="48"/>
      <c r="G126" s="48"/>
    </row>
    <row r="127" spans="1:7" x14ac:dyDescent="0.2">
      <c r="A127" s="112" t="s">
        <v>349</v>
      </c>
      <c r="B127" s="21" t="s">
        <v>350</v>
      </c>
      <c r="C127" s="102">
        <v>50000</v>
      </c>
      <c r="D127" s="102">
        <v>7000</v>
      </c>
      <c r="E127" s="32">
        <v>0.13751203852327448</v>
      </c>
      <c r="F127" s="48"/>
      <c r="G127" s="48"/>
    </row>
    <row r="128" spans="1:7" x14ac:dyDescent="0.2">
      <c r="A128" s="112" t="s">
        <v>351</v>
      </c>
      <c r="B128" s="21" t="s">
        <v>352</v>
      </c>
      <c r="C128" s="102">
        <v>99000</v>
      </c>
      <c r="D128" s="102">
        <v>13000</v>
      </c>
      <c r="E128" s="32">
        <v>0.13636473839887503</v>
      </c>
      <c r="F128" s="48"/>
      <c r="G128" s="48"/>
    </row>
    <row r="129" spans="1:7" x14ac:dyDescent="0.2">
      <c r="A129" s="112" t="s">
        <v>353</v>
      </c>
      <c r="B129" s="21" t="s">
        <v>354</v>
      </c>
      <c r="C129" s="102">
        <v>69000</v>
      </c>
      <c r="D129" s="102">
        <v>8000</v>
      </c>
      <c r="E129" s="32">
        <v>0.12400177462289264</v>
      </c>
      <c r="F129" s="48"/>
      <c r="G129" s="48"/>
    </row>
    <row r="130" spans="1:7" x14ac:dyDescent="0.2">
      <c r="A130" s="112" t="s">
        <v>355</v>
      </c>
      <c r="B130" s="21" t="s">
        <v>356</v>
      </c>
      <c r="C130" s="102">
        <v>147000</v>
      </c>
      <c r="D130" s="102">
        <v>18000</v>
      </c>
      <c r="E130" s="32">
        <v>0.12242607188471732</v>
      </c>
      <c r="F130" s="48"/>
      <c r="G130" s="48"/>
    </row>
    <row r="131" spans="1:7" x14ac:dyDescent="0.2">
      <c r="A131" s="112" t="s">
        <v>357</v>
      </c>
      <c r="B131" s="21" t="s">
        <v>358</v>
      </c>
      <c r="C131" s="102">
        <v>119000</v>
      </c>
      <c r="D131" s="102">
        <v>13000</v>
      </c>
      <c r="E131" s="32">
        <v>0.1059041549620561</v>
      </c>
      <c r="F131" s="48"/>
      <c r="G131" s="48"/>
    </row>
    <row r="132" spans="1:7" x14ac:dyDescent="0.2">
      <c r="A132" s="112" t="s">
        <v>359</v>
      </c>
      <c r="B132" s="21" t="s">
        <v>360</v>
      </c>
      <c r="C132" s="102">
        <v>166000</v>
      </c>
      <c r="D132" s="102">
        <v>17000</v>
      </c>
      <c r="E132" s="32">
        <v>9.9695319191999518E-2</v>
      </c>
      <c r="F132" s="48"/>
      <c r="G132" s="48"/>
    </row>
    <row r="133" spans="1:7" x14ac:dyDescent="0.2">
      <c r="A133" s="112" t="s">
        <v>361</v>
      </c>
      <c r="B133" s="21" t="s">
        <v>362</v>
      </c>
      <c r="C133" s="102">
        <v>123000</v>
      </c>
      <c r="D133" s="102">
        <v>12000</v>
      </c>
      <c r="E133" s="32">
        <v>9.95042389516341E-2</v>
      </c>
      <c r="F133" s="48"/>
      <c r="G133" s="48"/>
    </row>
    <row r="134" spans="1:7" x14ac:dyDescent="0.2">
      <c r="A134" s="110"/>
      <c r="B134" s="103" t="s">
        <v>44</v>
      </c>
      <c r="C134" s="104"/>
      <c r="D134" s="104"/>
      <c r="E134" s="94"/>
      <c r="F134" s="48"/>
      <c r="G134" s="48"/>
    </row>
    <row r="135" spans="1:7" x14ac:dyDescent="0.2">
      <c r="A135" s="112" t="s">
        <v>363</v>
      </c>
      <c r="B135" s="21" t="s">
        <v>364</v>
      </c>
      <c r="C135" s="102">
        <v>162000</v>
      </c>
      <c r="D135" s="102">
        <v>151000</v>
      </c>
      <c r="E135" s="32">
        <v>0.93262025101220558</v>
      </c>
      <c r="F135" s="48"/>
      <c r="G135" s="48"/>
    </row>
    <row r="136" spans="1:7" x14ac:dyDescent="0.2">
      <c r="A136" s="112" t="s">
        <v>365</v>
      </c>
      <c r="B136" s="21" t="s">
        <v>366</v>
      </c>
      <c r="C136" s="102">
        <v>935000</v>
      </c>
      <c r="D136" s="102">
        <v>848000</v>
      </c>
      <c r="E136" s="32">
        <v>0.90768205937404167</v>
      </c>
      <c r="F136" s="48"/>
      <c r="G136" s="48"/>
    </row>
    <row r="137" spans="1:7" x14ac:dyDescent="0.2">
      <c r="A137" s="112" t="s">
        <v>367</v>
      </c>
      <c r="B137" s="21" t="s">
        <v>368</v>
      </c>
      <c r="C137" s="102">
        <v>134000</v>
      </c>
      <c r="D137" s="102">
        <v>121000</v>
      </c>
      <c r="E137" s="32">
        <v>0.90760038448142089</v>
      </c>
      <c r="F137" s="48"/>
      <c r="G137" s="48"/>
    </row>
    <row r="138" spans="1:7" x14ac:dyDescent="0.2">
      <c r="A138" s="112" t="s">
        <v>369</v>
      </c>
      <c r="B138" s="21" t="s">
        <v>370</v>
      </c>
      <c r="C138" s="102">
        <v>426000</v>
      </c>
      <c r="D138" s="102">
        <v>380000</v>
      </c>
      <c r="E138" s="32">
        <v>0.89165984955523936</v>
      </c>
      <c r="F138" s="48"/>
      <c r="G138" s="48"/>
    </row>
    <row r="139" spans="1:7" x14ac:dyDescent="0.2">
      <c r="A139" s="112">
        <v>5390</v>
      </c>
      <c r="B139" s="21" t="s">
        <v>371</v>
      </c>
      <c r="C139" s="102">
        <v>582000</v>
      </c>
      <c r="D139" s="102">
        <v>507000</v>
      </c>
      <c r="E139" s="32">
        <v>0.87116618977783367</v>
      </c>
      <c r="F139" s="48"/>
      <c r="G139" s="48"/>
    </row>
    <row r="140" spans="1:7" x14ac:dyDescent="0.2">
      <c r="A140" s="112" t="s">
        <v>372</v>
      </c>
      <c r="B140" s="21" t="s">
        <v>373</v>
      </c>
      <c r="C140" s="102">
        <v>2751000</v>
      </c>
      <c r="D140" s="102">
        <v>2362000</v>
      </c>
      <c r="E140" s="32">
        <v>0.85859137242767325</v>
      </c>
      <c r="F140" s="48"/>
      <c r="G140" s="48"/>
    </row>
    <row r="141" spans="1:7" x14ac:dyDescent="0.2">
      <c r="A141" s="112" t="s">
        <v>374</v>
      </c>
      <c r="B141" s="21" t="s">
        <v>375</v>
      </c>
      <c r="C141" s="102">
        <v>999000</v>
      </c>
      <c r="D141" s="102">
        <v>854000</v>
      </c>
      <c r="E141" s="32">
        <v>0.85517375088076164</v>
      </c>
      <c r="F141" s="48"/>
      <c r="G141" s="48"/>
    </row>
    <row r="142" spans="1:7" x14ac:dyDescent="0.2">
      <c r="A142" s="112" t="s">
        <v>376</v>
      </c>
      <c r="B142" s="21" t="s">
        <v>377</v>
      </c>
      <c r="C142" s="102">
        <v>1999000</v>
      </c>
      <c r="D142" s="102">
        <v>1704000</v>
      </c>
      <c r="E142" s="32">
        <v>0.85221533801734906</v>
      </c>
      <c r="F142" s="48"/>
      <c r="G142" s="48"/>
    </row>
    <row r="143" spans="1:7" x14ac:dyDescent="0.2">
      <c r="A143" s="112" t="s">
        <v>378</v>
      </c>
      <c r="B143" s="21" t="s">
        <v>379</v>
      </c>
      <c r="C143" s="102">
        <v>403000</v>
      </c>
      <c r="D143" s="102">
        <v>343000</v>
      </c>
      <c r="E143" s="32">
        <v>0.85206537090724666</v>
      </c>
      <c r="F143" s="48"/>
      <c r="G143" s="48"/>
    </row>
    <row r="144" spans="1:7" x14ac:dyDescent="0.2">
      <c r="A144" s="112" t="s">
        <v>380</v>
      </c>
      <c r="B144" s="21" t="s">
        <v>381</v>
      </c>
      <c r="C144" s="102">
        <v>103000</v>
      </c>
      <c r="D144" s="102">
        <v>88000</v>
      </c>
      <c r="E144" s="32">
        <v>0.84711247730361094</v>
      </c>
      <c r="F144" s="48"/>
      <c r="G144" s="48"/>
    </row>
    <row r="145" spans="1:7" x14ac:dyDescent="0.2">
      <c r="A145" s="112" t="s">
        <v>382</v>
      </c>
      <c r="B145" s="21" t="s">
        <v>383</v>
      </c>
      <c r="C145" s="102">
        <v>510000</v>
      </c>
      <c r="D145" s="102">
        <v>423000</v>
      </c>
      <c r="E145" s="32">
        <v>0.82981877953371563</v>
      </c>
      <c r="F145" s="48"/>
      <c r="G145" s="48"/>
    </row>
    <row r="146" spans="1:7" x14ac:dyDescent="0.2">
      <c r="A146" s="112" t="s">
        <v>384</v>
      </c>
      <c r="B146" s="21" t="s">
        <v>385</v>
      </c>
      <c r="C146" s="102">
        <v>250000</v>
      </c>
      <c r="D146" s="102">
        <v>207000</v>
      </c>
      <c r="E146" s="32">
        <v>0.82879325045999197</v>
      </c>
      <c r="F146" s="48"/>
      <c r="G146" s="48"/>
    </row>
    <row r="147" spans="1:7" x14ac:dyDescent="0.2">
      <c r="A147" s="112" t="s">
        <v>386</v>
      </c>
      <c r="B147" s="21" t="s">
        <v>387</v>
      </c>
      <c r="C147" s="102">
        <v>238000</v>
      </c>
      <c r="D147" s="102">
        <v>197000</v>
      </c>
      <c r="E147" s="32">
        <v>0.82836337428579587</v>
      </c>
      <c r="F147" s="48"/>
      <c r="G147" s="48"/>
    </row>
    <row r="148" spans="1:7" x14ac:dyDescent="0.2">
      <c r="A148" s="112" t="s">
        <v>388</v>
      </c>
      <c r="B148" s="21" t="s">
        <v>389</v>
      </c>
      <c r="C148" s="102">
        <v>122000</v>
      </c>
      <c r="D148" s="102">
        <v>101000</v>
      </c>
      <c r="E148" s="32">
        <v>0.82283299271551624</v>
      </c>
      <c r="F148" s="48"/>
      <c r="G148" s="48"/>
    </row>
    <row r="149" spans="1:7" x14ac:dyDescent="0.2">
      <c r="A149" s="112" t="s">
        <v>390</v>
      </c>
      <c r="B149" s="21" t="s">
        <v>391</v>
      </c>
      <c r="C149" s="102">
        <v>470000</v>
      </c>
      <c r="D149" s="102">
        <v>378000</v>
      </c>
      <c r="E149" s="32">
        <v>0.80532213660491292</v>
      </c>
      <c r="F149" s="48"/>
      <c r="G149" s="48"/>
    </row>
    <row r="150" spans="1:7" x14ac:dyDescent="0.2">
      <c r="A150" s="112" t="s">
        <v>392</v>
      </c>
      <c r="B150" s="21" t="s">
        <v>393</v>
      </c>
      <c r="C150" s="102">
        <v>198000</v>
      </c>
      <c r="D150" s="102">
        <v>158000</v>
      </c>
      <c r="E150" s="32">
        <v>0.80086522698293827</v>
      </c>
      <c r="F150" s="48"/>
      <c r="G150" s="48"/>
    </row>
    <row r="151" spans="1:7" x14ac:dyDescent="0.2">
      <c r="A151" s="112" t="s">
        <v>394</v>
      </c>
      <c r="B151" s="21" t="s">
        <v>395</v>
      </c>
      <c r="C151" s="102">
        <v>50000</v>
      </c>
      <c r="D151" s="102">
        <v>39000</v>
      </c>
      <c r="E151" s="32">
        <v>0.78297838398340902</v>
      </c>
      <c r="F151" s="48"/>
      <c r="G151" s="48"/>
    </row>
    <row r="152" spans="1:7" x14ac:dyDescent="0.2">
      <c r="A152" s="112" t="s">
        <v>396</v>
      </c>
      <c r="B152" s="21" t="s">
        <v>397</v>
      </c>
      <c r="C152" s="102">
        <v>513000</v>
      </c>
      <c r="D152" s="102">
        <v>384000</v>
      </c>
      <c r="E152" s="32">
        <v>0.74888707494449014</v>
      </c>
      <c r="F152" s="48"/>
      <c r="G152" s="48"/>
    </row>
    <row r="153" spans="1:7" x14ac:dyDescent="0.2">
      <c r="A153" s="112" t="s">
        <v>398</v>
      </c>
      <c r="B153" s="21" t="s">
        <v>399</v>
      </c>
      <c r="C153" s="102">
        <v>525000</v>
      </c>
      <c r="D153" s="102">
        <v>392000</v>
      </c>
      <c r="E153" s="32">
        <v>0.74574114136459402</v>
      </c>
      <c r="F153" s="48"/>
      <c r="G153" s="48"/>
    </row>
    <row r="154" spans="1:7" x14ac:dyDescent="0.2">
      <c r="A154" s="131" t="s">
        <v>400</v>
      </c>
      <c r="B154" s="120" t="s">
        <v>401</v>
      </c>
      <c r="C154" s="121">
        <v>39000</v>
      </c>
      <c r="D154" s="121">
        <v>29000</v>
      </c>
      <c r="E154" s="122">
        <v>0.74468943472931248</v>
      </c>
      <c r="F154" s="48"/>
      <c r="G154" s="48"/>
    </row>
    <row r="155" spans="1:7" x14ac:dyDescent="0.2">
      <c r="A155" s="124"/>
      <c r="B155" s="21"/>
      <c r="C155" s="102"/>
      <c r="D155" s="102"/>
      <c r="E155" s="31" t="s">
        <v>633</v>
      </c>
      <c r="F155" s="48"/>
      <c r="G155" s="48"/>
    </row>
    <row r="156" spans="1:7" x14ac:dyDescent="0.2">
      <c r="A156" s="132" t="s">
        <v>641</v>
      </c>
      <c r="B156" s="120"/>
      <c r="C156" s="121"/>
      <c r="D156" s="121"/>
      <c r="E156" s="126"/>
      <c r="F156" s="48"/>
      <c r="G156" s="48"/>
    </row>
    <row r="157" spans="1:7" x14ac:dyDescent="0.2">
      <c r="A157" s="133" t="s">
        <v>402</v>
      </c>
      <c r="B157" s="128" t="s">
        <v>403</v>
      </c>
      <c r="C157" s="129">
        <v>187000</v>
      </c>
      <c r="D157" s="129">
        <v>139000</v>
      </c>
      <c r="E157" s="130">
        <v>0.74165073424724404</v>
      </c>
      <c r="F157" s="48"/>
      <c r="G157" s="48"/>
    </row>
    <row r="158" spans="1:7" x14ac:dyDescent="0.2">
      <c r="A158" s="112" t="s">
        <v>404</v>
      </c>
      <c r="B158" s="21" t="s">
        <v>405</v>
      </c>
      <c r="C158" s="102">
        <v>1044000</v>
      </c>
      <c r="D158" s="102">
        <v>727000</v>
      </c>
      <c r="E158" s="32">
        <v>0.69600819107710599</v>
      </c>
      <c r="F158" s="48"/>
      <c r="G158" s="48"/>
    </row>
    <row r="159" spans="1:7" x14ac:dyDescent="0.2">
      <c r="A159" s="112" t="s">
        <v>406</v>
      </c>
      <c r="B159" s="21" t="s">
        <v>407</v>
      </c>
      <c r="C159" s="102">
        <v>20000</v>
      </c>
      <c r="D159" s="102">
        <v>14000</v>
      </c>
      <c r="E159" s="32">
        <v>0.66552746842653154</v>
      </c>
      <c r="F159" s="48"/>
      <c r="G159" s="48"/>
    </row>
    <row r="160" spans="1:7" x14ac:dyDescent="0.2">
      <c r="A160" s="112" t="s">
        <v>408</v>
      </c>
      <c r="B160" s="21" t="s">
        <v>409</v>
      </c>
      <c r="C160" s="102">
        <v>137000</v>
      </c>
      <c r="D160" s="102">
        <v>90000</v>
      </c>
      <c r="E160" s="32">
        <v>0.65708508924370457</v>
      </c>
      <c r="F160" s="48"/>
      <c r="G160" s="48"/>
    </row>
    <row r="161" spans="1:7" x14ac:dyDescent="0.2">
      <c r="A161" s="112" t="s">
        <v>410</v>
      </c>
      <c r="B161" s="21" t="s">
        <v>411</v>
      </c>
      <c r="C161" s="102">
        <v>562000</v>
      </c>
      <c r="D161" s="102">
        <v>366000</v>
      </c>
      <c r="E161" s="32">
        <v>0.65085887645597762</v>
      </c>
      <c r="F161" s="48"/>
      <c r="G161" s="48"/>
    </row>
    <row r="162" spans="1:7" x14ac:dyDescent="0.2">
      <c r="A162" s="112" t="s">
        <v>412</v>
      </c>
      <c r="B162" s="21" t="s">
        <v>413</v>
      </c>
      <c r="C162" s="102">
        <v>259000</v>
      </c>
      <c r="D162" s="102">
        <v>169000</v>
      </c>
      <c r="E162" s="32">
        <v>0.65038914334443343</v>
      </c>
      <c r="F162" s="48"/>
      <c r="G162" s="48"/>
    </row>
    <row r="163" spans="1:7" x14ac:dyDescent="0.2">
      <c r="A163" s="112" t="s">
        <v>414</v>
      </c>
      <c r="B163" s="21" t="s">
        <v>415</v>
      </c>
      <c r="C163" s="102">
        <v>156000</v>
      </c>
      <c r="D163" s="102">
        <v>96000</v>
      </c>
      <c r="E163" s="32">
        <v>0.61394040526885507</v>
      </c>
      <c r="F163" s="48"/>
      <c r="G163" s="48"/>
    </row>
    <row r="164" spans="1:7" x14ac:dyDescent="0.2">
      <c r="A164" s="112" t="s">
        <v>416</v>
      </c>
      <c r="B164" s="21" t="s">
        <v>417</v>
      </c>
      <c r="C164" s="102">
        <v>65000</v>
      </c>
      <c r="D164" s="102">
        <v>40000</v>
      </c>
      <c r="E164" s="32">
        <v>0.61181480300924995</v>
      </c>
      <c r="F164" s="48"/>
      <c r="G164" s="48"/>
    </row>
    <row r="165" spans="1:7" x14ac:dyDescent="0.2">
      <c r="A165" s="112" t="s">
        <v>418</v>
      </c>
      <c r="B165" s="21" t="s">
        <v>419</v>
      </c>
      <c r="C165" s="102">
        <v>520000</v>
      </c>
      <c r="D165" s="102">
        <v>309000</v>
      </c>
      <c r="E165" s="32">
        <v>0.59469680059237451</v>
      </c>
      <c r="F165" s="48"/>
      <c r="G165" s="48"/>
    </row>
    <row r="166" spans="1:7" x14ac:dyDescent="0.2">
      <c r="A166" s="112" t="s">
        <v>420</v>
      </c>
      <c r="B166" s="21" t="s">
        <v>421</v>
      </c>
      <c r="C166" s="102">
        <v>76000</v>
      </c>
      <c r="D166" s="102">
        <v>42000</v>
      </c>
      <c r="E166" s="32">
        <v>0.5489227145962513</v>
      </c>
      <c r="F166" s="48"/>
      <c r="G166" s="48"/>
    </row>
    <row r="167" spans="1:7" x14ac:dyDescent="0.2">
      <c r="A167" s="112" t="s">
        <v>422</v>
      </c>
      <c r="B167" s="21" t="s">
        <v>423</v>
      </c>
      <c r="C167" s="102">
        <v>394000</v>
      </c>
      <c r="D167" s="102">
        <v>211000</v>
      </c>
      <c r="E167" s="32">
        <v>0.53560961045133526</v>
      </c>
      <c r="F167" s="48"/>
      <c r="G167" s="48"/>
    </row>
    <row r="168" spans="1:7" x14ac:dyDescent="0.2">
      <c r="A168" s="112" t="s">
        <v>424</v>
      </c>
      <c r="B168" s="21" t="s">
        <v>425</v>
      </c>
      <c r="C168" s="102">
        <v>1362000</v>
      </c>
      <c r="D168" s="102">
        <v>726000</v>
      </c>
      <c r="E168" s="32">
        <v>0.53297397906503985</v>
      </c>
      <c r="F168" s="48"/>
      <c r="G168" s="48"/>
    </row>
    <row r="169" spans="1:7" x14ac:dyDescent="0.2">
      <c r="A169" s="112" t="s">
        <v>426</v>
      </c>
      <c r="B169" s="21" t="s">
        <v>427</v>
      </c>
      <c r="C169" s="102">
        <v>93000</v>
      </c>
      <c r="D169" s="102">
        <v>36000</v>
      </c>
      <c r="E169" s="32">
        <v>0.3872739476707413</v>
      </c>
      <c r="F169" s="48"/>
      <c r="G169" s="48"/>
    </row>
    <row r="170" spans="1:7" x14ac:dyDescent="0.2">
      <c r="A170" s="112" t="s">
        <v>428</v>
      </c>
      <c r="B170" s="21" t="s">
        <v>429</v>
      </c>
      <c r="C170" s="102">
        <v>82000</v>
      </c>
      <c r="D170" s="102">
        <v>28000</v>
      </c>
      <c r="E170" s="32">
        <v>0.33768010750051497</v>
      </c>
      <c r="F170" s="48"/>
      <c r="G170" s="48"/>
    </row>
    <row r="171" spans="1:7" x14ac:dyDescent="0.2">
      <c r="A171" s="112" t="s">
        <v>430</v>
      </c>
      <c r="B171" s="21" t="s">
        <v>431</v>
      </c>
      <c r="C171" s="102">
        <v>44000</v>
      </c>
      <c r="D171" s="102">
        <v>12000</v>
      </c>
      <c r="E171" s="32">
        <v>0.27202719640747719</v>
      </c>
      <c r="F171" s="48"/>
      <c r="G171" s="48"/>
    </row>
    <row r="172" spans="1:7" x14ac:dyDescent="0.2">
      <c r="A172" s="112" t="s">
        <v>432</v>
      </c>
      <c r="B172" s="21" t="s">
        <v>433</v>
      </c>
      <c r="C172" s="102">
        <v>168000</v>
      </c>
      <c r="D172" s="102">
        <v>35000</v>
      </c>
      <c r="E172" s="32">
        <v>0.20738067159823229</v>
      </c>
      <c r="F172" s="48"/>
      <c r="G172" s="48"/>
    </row>
    <row r="173" spans="1:7" s="48" customFormat="1" x14ac:dyDescent="0.2">
      <c r="A173" s="110"/>
      <c r="B173" s="105" t="s">
        <v>434</v>
      </c>
      <c r="C173" s="104"/>
      <c r="D173" s="104"/>
      <c r="E173" s="94"/>
    </row>
    <row r="174" spans="1:7" x14ac:dyDescent="0.2">
      <c r="A174" s="111" t="s">
        <v>435</v>
      </c>
      <c r="B174" s="21" t="s">
        <v>436</v>
      </c>
      <c r="C174" s="102">
        <v>542000</v>
      </c>
      <c r="D174" s="102">
        <v>496000</v>
      </c>
      <c r="E174" s="32">
        <v>0.91518468760827276</v>
      </c>
      <c r="F174" s="48"/>
      <c r="G174" s="48"/>
    </row>
    <row r="175" spans="1:7" x14ac:dyDescent="0.2">
      <c r="A175" s="111" t="s">
        <v>437</v>
      </c>
      <c r="B175" s="21" t="s">
        <v>438</v>
      </c>
      <c r="C175" s="102">
        <v>641000</v>
      </c>
      <c r="D175" s="102">
        <v>525000</v>
      </c>
      <c r="E175" s="32">
        <v>0.81891795529416833</v>
      </c>
      <c r="F175" s="48"/>
      <c r="G175" s="48"/>
    </row>
    <row r="176" spans="1:7" x14ac:dyDescent="0.2">
      <c r="A176" s="111" t="s">
        <v>439</v>
      </c>
      <c r="B176" s="21" t="s">
        <v>440</v>
      </c>
      <c r="C176" s="102">
        <v>519000</v>
      </c>
      <c r="D176" s="102">
        <v>369000</v>
      </c>
      <c r="E176" s="32">
        <v>0.711095634558773</v>
      </c>
      <c r="F176" s="48"/>
      <c r="G176" s="48"/>
    </row>
    <row r="177" spans="1:7" x14ac:dyDescent="0.2">
      <c r="A177" s="111" t="s">
        <v>441</v>
      </c>
      <c r="B177" s="21" t="s">
        <v>442</v>
      </c>
      <c r="C177" s="102">
        <v>600000</v>
      </c>
      <c r="D177" s="102">
        <v>389000</v>
      </c>
      <c r="E177" s="32">
        <v>0.64838620386057122</v>
      </c>
      <c r="F177" s="48"/>
      <c r="G177" s="48"/>
    </row>
    <row r="178" spans="1:7" x14ac:dyDescent="0.2">
      <c r="A178" s="111" t="s">
        <v>443</v>
      </c>
      <c r="B178" s="21" t="s">
        <v>444</v>
      </c>
      <c r="C178" s="102">
        <v>38000</v>
      </c>
      <c r="D178" s="102">
        <v>20000</v>
      </c>
      <c r="E178" s="32">
        <v>0.52516347962630217</v>
      </c>
      <c r="F178" s="48"/>
      <c r="G178" s="48"/>
    </row>
    <row r="179" spans="1:7" x14ac:dyDescent="0.2">
      <c r="A179" s="111" t="s">
        <v>445</v>
      </c>
      <c r="B179" s="21" t="s">
        <v>446</v>
      </c>
      <c r="C179" s="102">
        <v>806000</v>
      </c>
      <c r="D179" s="102">
        <v>315000</v>
      </c>
      <c r="E179" s="32">
        <v>0.39163025824285219</v>
      </c>
      <c r="F179" s="48"/>
      <c r="G179" s="48"/>
    </row>
    <row r="180" spans="1:7" x14ac:dyDescent="0.2">
      <c r="A180" s="111" t="s">
        <v>447</v>
      </c>
      <c r="B180" s="21" t="s">
        <v>448</v>
      </c>
      <c r="C180" s="102">
        <v>611000</v>
      </c>
      <c r="D180" s="102">
        <v>217000</v>
      </c>
      <c r="E180" s="32">
        <v>0.35468528180708564</v>
      </c>
      <c r="F180" s="48"/>
      <c r="G180" s="48"/>
    </row>
    <row r="181" spans="1:7" x14ac:dyDescent="0.2">
      <c r="A181" s="111" t="s">
        <v>449</v>
      </c>
      <c r="B181" s="21" t="s">
        <v>450</v>
      </c>
      <c r="C181" s="102">
        <v>812000</v>
      </c>
      <c r="D181" s="102">
        <v>184000</v>
      </c>
      <c r="E181" s="32">
        <v>0.22648983173711434</v>
      </c>
      <c r="F181" s="48"/>
      <c r="G181" s="48"/>
    </row>
    <row r="182" spans="1:7" x14ac:dyDescent="0.2">
      <c r="A182" s="111" t="s">
        <v>451</v>
      </c>
      <c r="B182" s="21" t="s">
        <v>452</v>
      </c>
      <c r="C182" s="102">
        <v>75000</v>
      </c>
      <c r="D182" s="102">
        <v>16000</v>
      </c>
      <c r="E182" s="32">
        <v>0.20865020791967934</v>
      </c>
      <c r="F182" s="48"/>
      <c r="G182" s="48"/>
    </row>
    <row r="183" spans="1:7" x14ac:dyDescent="0.2">
      <c r="A183" s="111" t="s">
        <v>453</v>
      </c>
      <c r="B183" s="21" t="s">
        <v>454</v>
      </c>
      <c r="C183" s="102">
        <v>52000</v>
      </c>
      <c r="D183" s="102">
        <v>8000</v>
      </c>
      <c r="E183" s="32">
        <v>0.14356271381660493</v>
      </c>
      <c r="F183" s="48"/>
      <c r="G183" s="48"/>
    </row>
    <row r="184" spans="1:7" x14ac:dyDescent="0.2">
      <c r="A184" s="111" t="s">
        <v>455</v>
      </c>
      <c r="B184" s="21" t="s">
        <v>456</v>
      </c>
      <c r="C184" s="102">
        <v>235000</v>
      </c>
      <c r="D184" s="102">
        <v>17000</v>
      </c>
      <c r="E184" s="32">
        <v>7.1328287898021925E-2</v>
      </c>
      <c r="F184" s="48"/>
      <c r="G184" s="48"/>
    </row>
    <row r="185" spans="1:7" x14ac:dyDescent="0.2">
      <c r="A185" s="111" t="s">
        <v>457</v>
      </c>
      <c r="B185" s="21" t="s">
        <v>458</v>
      </c>
      <c r="C185" s="102">
        <v>2022000</v>
      </c>
      <c r="D185" s="102">
        <v>78000</v>
      </c>
      <c r="E185" s="32">
        <v>3.8662823509603553E-2</v>
      </c>
      <c r="F185" s="48"/>
      <c r="G185" s="48"/>
    </row>
    <row r="186" spans="1:7" x14ac:dyDescent="0.2">
      <c r="A186" s="110"/>
      <c r="B186" s="105" t="s">
        <v>58</v>
      </c>
      <c r="C186" s="104"/>
      <c r="D186" s="104"/>
      <c r="E186" s="94"/>
      <c r="F186" s="48"/>
      <c r="G186" s="48"/>
    </row>
    <row r="187" spans="1:7" x14ac:dyDescent="0.2">
      <c r="A187" s="111" t="s">
        <v>460</v>
      </c>
      <c r="B187" s="21" t="s">
        <v>461</v>
      </c>
      <c r="C187" s="102">
        <v>206000</v>
      </c>
      <c r="D187" s="102">
        <v>177000</v>
      </c>
      <c r="E187" s="32">
        <v>0.85886000439852161</v>
      </c>
      <c r="F187" s="48"/>
      <c r="G187" s="48"/>
    </row>
    <row r="188" spans="1:7" x14ac:dyDescent="0.2">
      <c r="A188" s="111" t="s">
        <v>462</v>
      </c>
      <c r="B188" s="21" t="s">
        <v>463</v>
      </c>
      <c r="C188" s="102">
        <v>457000</v>
      </c>
      <c r="D188" s="102">
        <v>158000</v>
      </c>
      <c r="E188" s="32">
        <v>0.34497665700246133</v>
      </c>
      <c r="F188" s="48"/>
      <c r="G188" s="48"/>
    </row>
    <row r="189" spans="1:7" x14ac:dyDescent="0.2">
      <c r="A189" s="111" t="s">
        <v>464</v>
      </c>
      <c r="B189" s="21" t="s">
        <v>465</v>
      </c>
      <c r="C189" s="102">
        <v>33000</v>
      </c>
      <c r="D189" s="102">
        <v>11000</v>
      </c>
      <c r="E189" s="32">
        <v>0.33783537363692728</v>
      </c>
      <c r="F189" s="48"/>
      <c r="G189" s="48"/>
    </row>
    <row r="190" spans="1:7" x14ac:dyDescent="0.2">
      <c r="A190" s="111" t="s">
        <v>466</v>
      </c>
      <c r="B190" s="21" t="s">
        <v>467</v>
      </c>
      <c r="C190" s="102">
        <v>181000</v>
      </c>
      <c r="D190" s="102">
        <v>57000</v>
      </c>
      <c r="E190" s="32">
        <v>0.31651403059953709</v>
      </c>
      <c r="F190" s="48"/>
      <c r="G190" s="48"/>
    </row>
    <row r="191" spans="1:7" x14ac:dyDescent="0.2">
      <c r="A191" s="111" t="s">
        <v>468</v>
      </c>
      <c r="B191" s="21" t="s">
        <v>469</v>
      </c>
      <c r="C191" s="102">
        <v>549000</v>
      </c>
      <c r="D191" s="102">
        <v>148000</v>
      </c>
      <c r="E191" s="32">
        <v>0.268574311441719</v>
      </c>
      <c r="F191" s="48"/>
      <c r="G191" s="48"/>
    </row>
    <row r="192" spans="1:7" x14ac:dyDescent="0.2">
      <c r="A192" s="111" t="s">
        <v>470</v>
      </c>
      <c r="B192" s="21" t="s">
        <v>471</v>
      </c>
      <c r="C192" s="102">
        <v>100000</v>
      </c>
      <c r="D192" s="102">
        <v>25000</v>
      </c>
      <c r="E192" s="32">
        <v>0.2507274751582918</v>
      </c>
      <c r="F192" s="48"/>
      <c r="G192" s="48"/>
    </row>
    <row r="193" spans="1:7" x14ac:dyDescent="0.2">
      <c r="A193" s="111" t="s">
        <v>472</v>
      </c>
      <c r="B193" s="21" t="s">
        <v>473</v>
      </c>
      <c r="C193" s="102">
        <v>467000</v>
      </c>
      <c r="D193" s="102">
        <v>108000</v>
      </c>
      <c r="E193" s="32">
        <v>0.23174405180535837</v>
      </c>
      <c r="F193" s="48"/>
      <c r="G193" s="48"/>
    </row>
    <row r="194" spans="1:7" x14ac:dyDescent="0.2">
      <c r="A194" s="111" t="s">
        <v>474</v>
      </c>
      <c r="B194" s="21" t="s">
        <v>475</v>
      </c>
      <c r="C194" s="102">
        <v>216000</v>
      </c>
      <c r="D194" s="102">
        <v>47000</v>
      </c>
      <c r="E194" s="32">
        <v>0.21593847678091826</v>
      </c>
      <c r="F194" s="48"/>
      <c r="G194" s="48"/>
    </row>
    <row r="195" spans="1:7" x14ac:dyDescent="0.2">
      <c r="A195" s="111" t="s">
        <v>476</v>
      </c>
      <c r="B195" s="21" t="s">
        <v>477</v>
      </c>
      <c r="C195" s="102">
        <v>408000</v>
      </c>
      <c r="D195" s="102">
        <v>71000</v>
      </c>
      <c r="E195" s="32">
        <v>0.17437164739685995</v>
      </c>
      <c r="F195" s="48"/>
      <c r="G195" s="48"/>
    </row>
    <row r="196" spans="1:7" x14ac:dyDescent="0.2">
      <c r="A196" s="111" t="s">
        <v>478</v>
      </c>
      <c r="B196" s="21" t="s">
        <v>479</v>
      </c>
      <c r="C196" s="102">
        <v>87000</v>
      </c>
      <c r="D196" s="102">
        <v>14000</v>
      </c>
      <c r="E196" s="32">
        <v>0.16147520730814616</v>
      </c>
      <c r="F196" s="48"/>
      <c r="G196" s="48"/>
    </row>
    <row r="197" spans="1:7" x14ac:dyDescent="0.2">
      <c r="A197" s="111" t="s">
        <v>480</v>
      </c>
      <c r="B197" s="21" t="s">
        <v>481</v>
      </c>
      <c r="C197" s="102">
        <v>139000</v>
      </c>
      <c r="D197" s="102">
        <v>22000</v>
      </c>
      <c r="E197" s="32">
        <v>0.155974378173446</v>
      </c>
      <c r="F197" s="48"/>
      <c r="G197" s="48"/>
    </row>
    <row r="198" spans="1:7" x14ac:dyDescent="0.2">
      <c r="A198" s="111" t="s">
        <v>482</v>
      </c>
      <c r="B198" s="21" t="s">
        <v>483</v>
      </c>
      <c r="C198" s="102">
        <v>44000</v>
      </c>
      <c r="D198" s="102">
        <v>3000</v>
      </c>
      <c r="E198" s="32">
        <v>5.8938989149991822E-2</v>
      </c>
      <c r="F198" s="48"/>
      <c r="G198" s="48"/>
    </row>
    <row r="199" spans="1:7" x14ac:dyDescent="0.2">
      <c r="A199" s="110"/>
      <c r="B199" s="105" t="s">
        <v>56</v>
      </c>
      <c r="C199" s="104"/>
      <c r="D199" s="104"/>
      <c r="E199" s="94"/>
      <c r="F199" s="48"/>
      <c r="G199" s="48"/>
    </row>
    <row r="200" spans="1:7" x14ac:dyDescent="0.2">
      <c r="A200" s="111" t="s">
        <v>484</v>
      </c>
      <c r="B200" s="21" t="s">
        <v>485</v>
      </c>
      <c r="C200" s="102">
        <v>254000</v>
      </c>
      <c r="D200" s="102">
        <v>133000</v>
      </c>
      <c r="E200" s="32">
        <v>0.52342859840735256</v>
      </c>
      <c r="F200" s="48"/>
      <c r="G200" s="48"/>
    </row>
    <row r="201" spans="1:7" x14ac:dyDescent="0.2">
      <c r="A201" s="111" t="s">
        <v>486</v>
      </c>
      <c r="B201" s="21" t="s">
        <v>487</v>
      </c>
      <c r="C201" s="102">
        <v>2036000</v>
      </c>
      <c r="D201" s="102">
        <v>858000</v>
      </c>
      <c r="E201" s="32">
        <v>0.4212966950576375</v>
      </c>
      <c r="F201" s="48"/>
      <c r="G201" s="48"/>
    </row>
    <row r="202" spans="1:7" x14ac:dyDescent="0.2">
      <c r="A202" s="111" t="s">
        <v>488</v>
      </c>
      <c r="B202" s="21" t="s">
        <v>489</v>
      </c>
      <c r="C202" s="102">
        <v>991000</v>
      </c>
      <c r="D202" s="102">
        <v>400000</v>
      </c>
      <c r="E202" s="32">
        <v>0.40347981054647231</v>
      </c>
      <c r="F202" s="48"/>
      <c r="G202" s="48"/>
    </row>
    <row r="203" spans="1:7" x14ac:dyDescent="0.2">
      <c r="A203" s="111" t="s">
        <v>490</v>
      </c>
      <c r="B203" s="21" t="s">
        <v>491</v>
      </c>
      <c r="C203" s="102">
        <v>1209000</v>
      </c>
      <c r="D203" s="102">
        <v>406000</v>
      </c>
      <c r="E203" s="32">
        <v>0.3356125828472038</v>
      </c>
      <c r="F203" s="48"/>
      <c r="G203" s="48"/>
    </row>
    <row r="204" spans="1:7" x14ac:dyDescent="0.2">
      <c r="A204" s="114" t="s">
        <v>492</v>
      </c>
      <c r="B204" s="120" t="s">
        <v>493</v>
      </c>
      <c r="C204" s="121">
        <v>2795000</v>
      </c>
      <c r="D204" s="121">
        <v>408000</v>
      </c>
      <c r="E204" s="122">
        <v>0.1458747235741305</v>
      </c>
      <c r="F204" s="48"/>
      <c r="G204" s="48"/>
    </row>
    <row r="205" spans="1:7" x14ac:dyDescent="0.2">
      <c r="A205" s="123"/>
      <c r="B205" s="21"/>
      <c r="C205" s="102"/>
      <c r="D205" s="102"/>
      <c r="E205" s="31" t="s">
        <v>633</v>
      </c>
      <c r="F205" s="48"/>
      <c r="G205" s="48"/>
    </row>
    <row r="206" spans="1:7" x14ac:dyDescent="0.2">
      <c r="A206" s="125" t="s">
        <v>642</v>
      </c>
      <c r="B206" s="120"/>
      <c r="C206" s="121"/>
      <c r="D206" s="121"/>
      <c r="E206" s="126"/>
      <c r="F206" s="48"/>
      <c r="G206" s="48"/>
    </row>
    <row r="207" spans="1:7" x14ac:dyDescent="0.2">
      <c r="A207" s="134"/>
      <c r="B207" s="135" t="s">
        <v>51</v>
      </c>
      <c r="C207" s="136"/>
      <c r="D207" s="136"/>
      <c r="E207" s="137"/>
      <c r="F207" s="48"/>
      <c r="G207" s="48"/>
    </row>
    <row r="208" spans="1:7" x14ac:dyDescent="0.2">
      <c r="A208" s="111" t="s">
        <v>494</v>
      </c>
      <c r="B208" s="21" t="s">
        <v>495</v>
      </c>
      <c r="C208" s="102">
        <v>9000</v>
      </c>
      <c r="D208" s="102">
        <v>5000</v>
      </c>
      <c r="E208" s="32">
        <v>0.59404507547039764</v>
      </c>
      <c r="F208" s="48"/>
      <c r="G208" s="48"/>
    </row>
    <row r="209" spans="1:7" x14ac:dyDescent="0.2">
      <c r="A209" s="111" t="s">
        <v>496</v>
      </c>
      <c r="B209" s="21" t="s">
        <v>497</v>
      </c>
      <c r="C209" s="102">
        <v>2789000</v>
      </c>
      <c r="D209" s="102">
        <v>1398000</v>
      </c>
      <c r="E209" s="32">
        <v>0.50111537774269632</v>
      </c>
      <c r="F209" s="48"/>
      <c r="G209" s="48"/>
    </row>
    <row r="210" spans="1:7" x14ac:dyDescent="0.2">
      <c r="A210" s="111" t="s">
        <v>498</v>
      </c>
      <c r="B210" s="21" t="s">
        <v>499</v>
      </c>
      <c r="C210" s="102">
        <v>176000</v>
      </c>
      <c r="D210" s="102">
        <v>78000</v>
      </c>
      <c r="E210" s="32">
        <v>0.44276461082989377</v>
      </c>
      <c r="F210" s="48"/>
      <c r="G210" s="48"/>
    </row>
    <row r="211" spans="1:7" x14ac:dyDescent="0.2">
      <c r="A211" s="111" t="s">
        <v>500</v>
      </c>
      <c r="B211" s="21" t="s">
        <v>501</v>
      </c>
      <c r="C211" s="102">
        <v>101000</v>
      </c>
      <c r="D211" s="102">
        <v>33000</v>
      </c>
      <c r="E211" s="32">
        <v>0.33085420215702216</v>
      </c>
      <c r="F211" s="48"/>
      <c r="G211" s="48"/>
    </row>
    <row r="212" spans="1:7" x14ac:dyDescent="0.2">
      <c r="A212" s="111" t="s">
        <v>502</v>
      </c>
      <c r="B212" s="21" t="s">
        <v>503</v>
      </c>
      <c r="C212" s="102">
        <v>109000</v>
      </c>
      <c r="D212" s="102">
        <v>32000</v>
      </c>
      <c r="E212" s="32">
        <v>0.2946658687559201</v>
      </c>
      <c r="F212" s="48"/>
      <c r="G212" s="48"/>
    </row>
    <row r="213" spans="1:7" x14ac:dyDescent="0.2">
      <c r="A213" s="113"/>
      <c r="B213" s="103" t="s">
        <v>637</v>
      </c>
      <c r="C213" s="104"/>
      <c r="D213" s="104"/>
      <c r="E213" s="94"/>
      <c r="F213" s="48"/>
      <c r="G213" s="48"/>
    </row>
    <row r="214" spans="1:7" x14ac:dyDescent="0.2">
      <c r="A214" s="111" t="s">
        <v>504</v>
      </c>
      <c r="B214" s="21" t="s">
        <v>505</v>
      </c>
      <c r="C214" s="102">
        <v>378000</v>
      </c>
      <c r="D214" s="102">
        <v>303000</v>
      </c>
      <c r="E214" s="32">
        <v>0.80158582055032701</v>
      </c>
      <c r="F214" s="48"/>
      <c r="G214" s="48"/>
    </row>
    <row r="215" spans="1:7" x14ac:dyDescent="0.2">
      <c r="A215" s="111" t="s">
        <v>506</v>
      </c>
      <c r="B215" s="21" t="s">
        <v>507</v>
      </c>
      <c r="C215" s="102">
        <v>1647000</v>
      </c>
      <c r="D215" s="102">
        <v>1260000</v>
      </c>
      <c r="E215" s="32">
        <v>0.76495064323406692</v>
      </c>
      <c r="F215" s="48"/>
      <c r="G215" s="48"/>
    </row>
    <row r="216" spans="1:7" x14ac:dyDescent="0.2">
      <c r="A216" s="111" t="s">
        <v>508</v>
      </c>
      <c r="B216" s="21" t="s">
        <v>509</v>
      </c>
      <c r="C216" s="102">
        <v>588000</v>
      </c>
      <c r="D216" s="102">
        <v>181000</v>
      </c>
      <c r="E216" s="32">
        <v>0.30756760890067036</v>
      </c>
      <c r="F216" s="48"/>
      <c r="G216" s="48"/>
    </row>
    <row r="217" spans="1:7" x14ac:dyDescent="0.2">
      <c r="A217" s="111" t="s">
        <v>510</v>
      </c>
      <c r="B217" s="21" t="s">
        <v>511</v>
      </c>
      <c r="C217" s="102">
        <v>608000</v>
      </c>
      <c r="D217" s="102">
        <v>128000</v>
      </c>
      <c r="E217" s="32">
        <v>0.21098416307838869</v>
      </c>
      <c r="F217" s="48"/>
      <c r="G217" s="48"/>
    </row>
    <row r="218" spans="1:7" x14ac:dyDescent="0.2">
      <c r="A218" s="111" t="s">
        <v>512</v>
      </c>
      <c r="B218" s="21" t="s">
        <v>513</v>
      </c>
      <c r="C218" s="102">
        <v>470000</v>
      </c>
      <c r="D218" s="102">
        <v>76000</v>
      </c>
      <c r="E218" s="32">
        <v>0.16235016749555603</v>
      </c>
      <c r="F218" s="48"/>
      <c r="G218" s="48"/>
    </row>
    <row r="219" spans="1:7" x14ac:dyDescent="0.2">
      <c r="A219" s="111" t="s">
        <v>514</v>
      </c>
      <c r="B219" s="21" t="s">
        <v>515</v>
      </c>
      <c r="C219" s="102">
        <v>1140000</v>
      </c>
      <c r="D219" s="102">
        <v>185000</v>
      </c>
      <c r="E219" s="32">
        <v>0.16212636494488483</v>
      </c>
      <c r="F219" s="48"/>
      <c r="G219" s="48"/>
    </row>
    <row r="220" spans="1:7" x14ac:dyDescent="0.2">
      <c r="A220" s="111" t="s">
        <v>516</v>
      </c>
      <c r="B220" s="21" t="s">
        <v>517</v>
      </c>
      <c r="C220" s="102">
        <v>1657000</v>
      </c>
      <c r="D220" s="102">
        <v>247000</v>
      </c>
      <c r="E220" s="32">
        <v>0.14895008744192514</v>
      </c>
      <c r="F220" s="48"/>
      <c r="G220" s="48"/>
    </row>
    <row r="221" spans="1:7" x14ac:dyDescent="0.2">
      <c r="A221" s="111" t="s">
        <v>518</v>
      </c>
      <c r="B221" s="21" t="s">
        <v>519</v>
      </c>
      <c r="C221" s="102">
        <v>1706000</v>
      </c>
      <c r="D221" s="102">
        <v>169000</v>
      </c>
      <c r="E221" s="32">
        <v>9.8823438100683725E-2</v>
      </c>
      <c r="F221" s="48"/>
      <c r="G221" s="48"/>
    </row>
    <row r="222" spans="1:7" x14ac:dyDescent="0.2">
      <c r="A222" s="111" t="s">
        <v>520</v>
      </c>
      <c r="B222" s="21" t="s">
        <v>521</v>
      </c>
      <c r="C222" s="102">
        <v>3097000</v>
      </c>
      <c r="D222" s="102">
        <v>226000</v>
      </c>
      <c r="E222" s="32">
        <v>7.2846975603758163E-2</v>
      </c>
      <c r="F222" s="48"/>
      <c r="G222" s="48"/>
    </row>
    <row r="223" spans="1:7" x14ac:dyDescent="0.2">
      <c r="A223" s="111" t="s">
        <v>522</v>
      </c>
      <c r="B223" s="21" t="s">
        <v>523</v>
      </c>
      <c r="C223" s="102">
        <v>407000</v>
      </c>
      <c r="D223" s="102">
        <v>18000</v>
      </c>
      <c r="E223" s="32">
        <v>4.5140568322937141E-2</v>
      </c>
      <c r="F223" s="48"/>
      <c r="G223" s="48"/>
    </row>
    <row r="224" spans="1:7" x14ac:dyDescent="0.2">
      <c r="A224" s="111"/>
      <c r="B224" s="21"/>
      <c r="C224" s="102"/>
      <c r="D224" s="102"/>
      <c r="E224" s="32"/>
    </row>
    <row r="225" spans="1:5" x14ac:dyDescent="0.2">
      <c r="A225" s="110" t="s">
        <v>524</v>
      </c>
      <c r="B225" s="105" t="s">
        <v>110</v>
      </c>
      <c r="C225" s="104">
        <v>195000</v>
      </c>
      <c r="D225" s="104">
        <v>16000</v>
      </c>
      <c r="E225" s="94">
        <v>8.2904391072543257E-2</v>
      </c>
    </row>
    <row r="226" spans="1:5" x14ac:dyDescent="0.2">
      <c r="A226" s="111"/>
      <c r="B226" s="21"/>
      <c r="C226" s="102"/>
      <c r="D226" s="102"/>
      <c r="E226" s="32"/>
    </row>
    <row r="227" spans="1:5" x14ac:dyDescent="0.2">
      <c r="A227" s="110"/>
      <c r="B227" s="105" t="s">
        <v>636</v>
      </c>
      <c r="C227" s="104"/>
      <c r="D227" s="104"/>
      <c r="E227" s="94"/>
    </row>
    <row r="228" spans="1:5" x14ac:dyDescent="0.2">
      <c r="A228" s="111" t="s">
        <v>525</v>
      </c>
      <c r="B228" s="21" t="s">
        <v>526</v>
      </c>
      <c r="C228" s="102">
        <v>1621000</v>
      </c>
      <c r="D228" s="102">
        <v>1323000</v>
      </c>
      <c r="E228" s="32">
        <v>0.81635967899150819</v>
      </c>
    </row>
    <row r="229" spans="1:5" x14ac:dyDescent="0.2">
      <c r="A229" s="111" t="s">
        <v>527</v>
      </c>
      <c r="B229" s="21" t="s">
        <v>528</v>
      </c>
      <c r="C229" s="102">
        <v>816000</v>
      </c>
      <c r="D229" s="102">
        <v>568000</v>
      </c>
      <c r="E229" s="32">
        <v>0.69589986377324098</v>
      </c>
    </row>
    <row r="230" spans="1:5" x14ac:dyDescent="0.2">
      <c r="A230" s="111" t="s">
        <v>529</v>
      </c>
      <c r="B230" s="21" t="s">
        <v>530</v>
      </c>
      <c r="C230" s="102">
        <v>299000</v>
      </c>
      <c r="D230" s="102">
        <v>159000</v>
      </c>
      <c r="E230" s="32">
        <v>0.53212774993061429</v>
      </c>
    </row>
    <row r="231" spans="1:5" x14ac:dyDescent="0.2">
      <c r="A231" s="111" t="s">
        <v>531</v>
      </c>
      <c r="B231" s="21" t="s">
        <v>532</v>
      </c>
      <c r="C231" s="102">
        <v>744000</v>
      </c>
      <c r="D231" s="102">
        <v>367000</v>
      </c>
      <c r="E231" s="32">
        <v>0.49359169820870596</v>
      </c>
    </row>
    <row r="232" spans="1:5" x14ac:dyDescent="0.2">
      <c r="A232" s="111" t="s">
        <v>533</v>
      </c>
      <c r="B232" s="21" t="s">
        <v>105</v>
      </c>
      <c r="C232" s="102">
        <v>974000</v>
      </c>
      <c r="D232" s="102">
        <v>379000</v>
      </c>
      <c r="E232" s="32">
        <v>0.38862590571118982</v>
      </c>
    </row>
    <row r="233" spans="1:5" x14ac:dyDescent="0.2">
      <c r="A233" s="111" t="s">
        <v>534</v>
      </c>
      <c r="B233" s="21" t="s">
        <v>535</v>
      </c>
      <c r="C233" s="102">
        <v>335000</v>
      </c>
      <c r="D233" s="102">
        <v>108000</v>
      </c>
      <c r="E233" s="32">
        <v>0.32304659969180416</v>
      </c>
    </row>
    <row r="234" spans="1:5" x14ac:dyDescent="0.2">
      <c r="A234" s="111" t="s">
        <v>536</v>
      </c>
      <c r="B234" s="21" t="s">
        <v>537</v>
      </c>
      <c r="C234" s="102">
        <v>534000</v>
      </c>
      <c r="D234" s="102">
        <v>59000</v>
      </c>
      <c r="E234" s="32">
        <v>0.10986983719354465</v>
      </c>
    </row>
    <row r="235" spans="1:5" x14ac:dyDescent="0.2">
      <c r="A235" s="111" t="s">
        <v>538</v>
      </c>
      <c r="B235" s="21" t="s">
        <v>539</v>
      </c>
      <c r="C235" s="102">
        <v>1400000</v>
      </c>
      <c r="D235" s="102">
        <v>27000</v>
      </c>
      <c r="E235" s="32">
        <v>1.9173020262208067E-2</v>
      </c>
    </row>
    <row r="236" spans="1:5" x14ac:dyDescent="0.2">
      <c r="A236" s="110"/>
      <c r="B236" s="105" t="s">
        <v>42</v>
      </c>
      <c r="C236" s="104"/>
      <c r="D236" s="104"/>
      <c r="E236" s="94"/>
    </row>
    <row r="237" spans="1:5" x14ac:dyDescent="0.2">
      <c r="A237" s="111" t="s">
        <v>540</v>
      </c>
      <c r="B237" s="21" t="s">
        <v>541</v>
      </c>
      <c r="C237" s="102">
        <v>9080000</v>
      </c>
      <c r="D237" s="102">
        <v>8264000</v>
      </c>
      <c r="E237" s="32">
        <v>0.91015083845372846</v>
      </c>
    </row>
    <row r="238" spans="1:5" x14ac:dyDescent="0.2">
      <c r="A238" s="111" t="s">
        <v>542</v>
      </c>
      <c r="B238" s="21" t="s">
        <v>543</v>
      </c>
      <c r="C238" s="102">
        <v>100000</v>
      </c>
      <c r="D238" s="102">
        <v>74000</v>
      </c>
      <c r="E238" s="32">
        <v>0.74042060203032634</v>
      </c>
    </row>
    <row r="239" spans="1:5" x14ac:dyDescent="0.2">
      <c r="A239" s="111" t="s">
        <v>544</v>
      </c>
      <c r="B239" s="21" t="s">
        <v>545</v>
      </c>
      <c r="C239" s="102">
        <v>823000</v>
      </c>
      <c r="D239" s="102">
        <v>599000</v>
      </c>
      <c r="E239" s="32">
        <v>0.72786565319574925</v>
      </c>
    </row>
    <row r="240" spans="1:5" x14ac:dyDescent="0.2">
      <c r="A240" s="111" t="s">
        <v>546</v>
      </c>
      <c r="B240" s="21" t="s">
        <v>547</v>
      </c>
      <c r="C240" s="102">
        <v>3820000</v>
      </c>
      <c r="D240" s="102">
        <v>2638000</v>
      </c>
      <c r="E240" s="32">
        <v>0.69058781435840666</v>
      </c>
    </row>
    <row r="241" spans="1:5" x14ac:dyDescent="0.2">
      <c r="A241" s="110"/>
      <c r="B241" s="105" t="s">
        <v>40</v>
      </c>
      <c r="C241" s="104"/>
      <c r="D241" s="104"/>
      <c r="E241" s="94"/>
    </row>
    <row r="242" spans="1:5" x14ac:dyDescent="0.2">
      <c r="A242" s="111" t="s">
        <v>16</v>
      </c>
      <c r="B242" s="21" t="s">
        <v>17</v>
      </c>
      <c r="C242" s="102">
        <v>1443000</v>
      </c>
      <c r="D242" s="102">
        <v>1346000</v>
      </c>
      <c r="E242" s="32">
        <v>0.93289669325861535</v>
      </c>
    </row>
    <row r="243" spans="1:5" x14ac:dyDescent="0.2">
      <c r="A243" s="111" t="s">
        <v>12</v>
      </c>
      <c r="B243" s="21" t="s">
        <v>13</v>
      </c>
      <c r="C243" s="102">
        <v>331000</v>
      </c>
      <c r="D243" s="102">
        <v>305000</v>
      </c>
      <c r="E243" s="32">
        <v>0.92086495404765301</v>
      </c>
    </row>
    <row r="244" spans="1:5" x14ac:dyDescent="0.2">
      <c r="A244" s="111" t="s">
        <v>22</v>
      </c>
      <c r="B244" s="21" t="s">
        <v>23</v>
      </c>
      <c r="C244" s="102">
        <v>1719000</v>
      </c>
      <c r="D244" s="102">
        <v>1578000</v>
      </c>
      <c r="E244" s="32">
        <v>0.91804781496248744</v>
      </c>
    </row>
    <row r="245" spans="1:5" x14ac:dyDescent="0.2">
      <c r="A245" s="111" t="s">
        <v>20</v>
      </c>
      <c r="B245" s="21" t="s">
        <v>21</v>
      </c>
      <c r="C245" s="102">
        <v>7050000</v>
      </c>
      <c r="D245" s="102">
        <v>5977000</v>
      </c>
      <c r="E245" s="32">
        <v>0.84781602229131903</v>
      </c>
    </row>
    <row r="246" spans="1:5" x14ac:dyDescent="0.2">
      <c r="A246" s="111" t="s">
        <v>24</v>
      </c>
      <c r="B246" s="21" t="s">
        <v>25</v>
      </c>
      <c r="C246" s="102">
        <v>889000</v>
      </c>
      <c r="D246" s="102">
        <v>753000</v>
      </c>
      <c r="E246" s="32">
        <v>0.84698918957464409</v>
      </c>
    </row>
    <row r="247" spans="1:5" x14ac:dyDescent="0.2">
      <c r="A247" s="111" t="s">
        <v>14</v>
      </c>
      <c r="B247" s="21" t="s">
        <v>15</v>
      </c>
      <c r="C247" s="102">
        <v>1776000</v>
      </c>
      <c r="D247" s="102">
        <v>1502000</v>
      </c>
      <c r="E247" s="32">
        <v>0.84566440679912958</v>
      </c>
    </row>
    <row r="248" spans="1:5" x14ac:dyDescent="0.2">
      <c r="A248" s="111" t="s">
        <v>6</v>
      </c>
      <c r="B248" s="21" t="s">
        <v>7</v>
      </c>
      <c r="C248" s="102">
        <v>891000</v>
      </c>
      <c r="D248" s="102">
        <v>753000</v>
      </c>
      <c r="E248" s="32">
        <v>0.84461774977888715</v>
      </c>
    </row>
    <row r="249" spans="1:5" x14ac:dyDescent="0.2">
      <c r="A249" s="111" t="s">
        <v>10</v>
      </c>
      <c r="B249" s="21" t="s">
        <v>11</v>
      </c>
      <c r="C249" s="102">
        <v>143000</v>
      </c>
      <c r="D249" s="102">
        <v>118000</v>
      </c>
      <c r="E249" s="32">
        <v>0.8256477882915787</v>
      </c>
    </row>
    <row r="250" spans="1:5" x14ac:dyDescent="0.2">
      <c r="A250" s="111" t="s">
        <v>4</v>
      </c>
      <c r="B250" s="21" t="s">
        <v>5</v>
      </c>
      <c r="C250" s="102">
        <v>1613000</v>
      </c>
      <c r="D250" s="102">
        <v>1303000</v>
      </c>
      <c r="E250" s="32">
        <v>0.80801961929647426</v>
      </c>
    </row>
    <row r="251" spans="1:5" x14ac:dyDescent="0.2">
      <c r="A251" s="111" t="s">
        <v>8</v>
      </c>
      <c r="B251" s="21" t="s">
        <v>9</v>
      </c>
      <c r="C251" s="102">
        <v>142000</v>
      </c>
      <c r="D251" s="102">
        <v>110000</v>
      </c>
      <c r="E251" s="32">
        <v>0.77529996312710414</v>
      </c>
    </row>
    <row r="252" spans="1:5" x14ac:dyDescent="0.2">
      <c r="A252" s="111" t="s">
        <v>18</v>
      </c>
      <c r="B252" s="21" t="s">
        <v>19</v>
      </c>
      <c r="C252" s="102">
        <v>1496000</v>
      </c>
      <c r="D252" s="102">
        <v>1154000</v>
      </c>
      <c r="E252" s="32">
        <v>0.77122692826880146</v>
      </c>
    </row>
    <row r="253" spans="1:5" x14ac:dyDescent="0.2">
      <c r="A253" s="113"/>
      <c r="B253" s="103" t="s">
        <v>548</v>
      </c>
      <c r="C253" s="104"/>
      <c r="D253" s="104"/>
      <c r="E253" s="94"/>
    </row>
    <row r="254" spans="1:5" x14ac:dyDescent="0.2">
      <c r="A254" s="111" t="s">
        <v>549</v>
      </c>
      <c r="B254" s="21" t="s">
        <v>550</v>
      </c>
      <c r="C254" s="102">
        <v>1525000</v>
      </c>
      <c r="D254" s="102">
        <v>1481000</v>
      </c>
      <c r="E254" s="32">
        <v>0.97093615348321094</v>
      </c>
    </row>
    <row r="255" spans="1:5" x14ac:dyDescent="0.2">
      <c r="A255" s="111" t="s">
        <v>551</v>
      </c>
      <c r="B255" s="21" t="s">
        <v>552</v>
      </c>
      <c r="C255" s="102">
        <v>1590000</v>
      </c>
      <c r="D255" s="102">
        <v>1373000</v>
      </c>
      <c r="E255" s="32">
        <v>0.86380557097451127</v>
      </c>
    </row>
    <row r="256" spans="1:5" x14ac:dyDescent="0.2">
      <c r="A256" s="111" t="s">
        <v>553</v>
      </c>
      <c r="B256" s="21" t="s">
        <v>554</v>
      </c>
      <c r="C256" s="102">
        <v>120000</v>
      </c>
      <c r="D256" s="102">
        <v>84000</v>
      </c>
      <c r="E256" s="32">
        <v>0.70242016063469159</v>
      </c>
    </row>
    <row r="257" spans="1:5" x14ac:dyDescent="0.2">
      <c r="A257" s="114" t="s">
        <v>555</v>
      </c>
      <c r="B257" s="120" t="s">
        <v>108</v>
      </c>
      <c r="C257" s="121">
        <v>110000</v>
      </c>
      <c r="D257" s="121">
        <v>72000</v>
      </c>
      <c r="E257" s="122">
        <v>0.65296448139497332</v>
      </c>
    </row>
    <row r="258" spans="1:5" x14ac:dyDescent="0.2">
      <c r="A258" s="123"/>
      <c r="B258" s="21"/>
      <c r="C258" s="102"/>
      <c r="D258" s="102"/>
      <c r="E258" s="31" t="s">
        <v>633</v>
      </c>
    </row>
    <row r="259" spans="1:5" x14ac:dyDescent="0.2">
      <c r="A259" s="125" t="s">
        <v>642</v>
      </c>
      <c r="B259" s="120"/>
      <c r="C259" s="121"/>
      <c r="D259" s="121"/>
      <c r="E259" s="126"/>
    </row>
    <row r="260" spans="1:5" x14ac:dyDescent="0.2">
      <c r="A260" s="134"/>
      <c r="B260" s="135" t="s">
        <v>556</v>
      </c>
      <c r="C260" s="136"/>
      <c r="D260" s="136"/>
      <c r="E260" s="137"/>
    </row>
    <row r="261" spans="1:5" x14ac:dyDescent="0.2">
      <c r="A261" s="111" t="s">
        <v>557</v>
      </c>
      <c r="B261" s="21" t="s">
        <v>558</v>
      </c>
      <c r="C261" s="102">
        <v>39000</v>
      </c>
      <c r="D261" s="102">
        <v>35000</v>
      </c>
      <c r="E261" s="32">
        <v>0.88687582629919659</v>
      </c>
    </row>
    <row r="262" spans="1:5" x14ac:dyDescent="0.2">
      <c r="A262" s="111" t="s">
        <v>559</v>
      </c>
      <c r="B262" s="21" t="s">
        <v>560</v>
      </c>
      <c r="C262" s="102">
        <v>2033000</v>
      </c>
      <c r="D262" s="102">
        <v>1450000</v>
      </c>
      <c r="E262" s="32">
        <v>0.71310267297436525</v>
      </c>
    </row>
    <row r="263" spans="1:5" x14ac:dyDescent="0.2">
      <c r="A263" s="111" t="s">
        <v>561</v>
      </c>
      <c r="B263" s="21" t="s">
        <v>562</v>
      </c>
      <c r="C263" s="102">
        <v>357000</v>
      </c>
      <c r="D263" s="102">
        <v>158000</v>
      </c>
      <c r="E263" s="32">
        <v>0.44097527054144126</v>
      </c>
    </row>
    <row r="264" spans="1:5" x14ac:dyDescent="0.2">
      <c r="A264" s="111" t="s">
        <v>563</v>
      </c>
      <c r="B264" s="21" t="s">
        <v>564</v>
      </c>
      <c r="C264" s="102">
        <v>903000</v>
      </c>
      <c r="D264" s="102">
        <v>204000</v>
      </c>
      <c r="E264" s="32">
        <v>0.22598629830121356</v>
      </c>
    </row>
    <row r="265" spans="1:5" x14ac:dyDescent="0.2">
      <c r="A265" s="110"/>
      <c r="B265" s="105" t="s">
        <v>36</v>
      </c>
      <c r="C265" s="104"/>
      <c r="D265" s="104"/>
      <c r="E265" s="94"/>
    </row>
    <row r="266" spans="1:5" x14ac:dyDescent="0.2">
      <c r="A266" s="111" t="s">
        <v>565</v>
      </c>
      <c r="B266" s="21" t="s">
        <v>566</v>
      </c>
      <c r="C266" s="102">
        <v>243000</v>
      </c>
      <c r="D266" s="102">
        <v>230000</v>
      </c>
      <c r="E266" s="32">
        <v>0.94618983323955819</v>
      </c>
    </row>
    <row r="267" spans="1:5" x14ac:dyDescent="0.2">
      <c r="A267" s="111" t="s">
        <v>567</v>
      </c>
      <c r="B267" s="21" t="s">
        <v>568</v>
      </c>
      <c r="C267" s="102">
        <v>9185000</v>
      </c>
      <c r="D267" s="102">
        <v>8602000</v>
      </c>
      <c r="E267" s="32">
        <v>0.93652986868648169</v>
      </c>
    </row>
    <row r="268" spans="1:5" x14ac:dyDescent="0.2">
      <c r="A268" s="111" t="s">
        <v>569</v>
      </c>
      <c r="B268" s="21" t="s">
        <v>570</v>
      </c>
      <c r="C268" s="102">
        <v>1417000</v>
      </c>
      <c r="D268" s="102">
        <v>1134000</v>
      </c>
      <c r="E268" s="32">
        <v>0.80032751381390155</v>
      </c>
    </row>
    <row r="269" spans="1:5" x14ac:dyDescent="0.2">
      <c r="A269" s="111" t="s">
        <v>571</v>
      </c>
      <c r="B269" s="21" t="s">
        <v>572</v>
      </c>
      <c r="C269" s="102">
        <v>104000</v>
      </c>
      <c r="D269" s="102">
        <v>77000</v>
      </c>
      <c r="E269" s="32">
        <v>0.7425478844614154</v>
      </c>
    </row>
    <row r="270" spans="1:5" x14ac:dyDescent="0.2">
      <c r="A270" s="110"/>
      <c r="B270" s="105" t="s">
        <v>638</v>
      </c>
      <c r="C270" s="104"/>
      <c r="D270" s="104"/>
      <c r="E270" s="94"/>
    </row>
    <row r="271" spans="1:5" x14ac:dyDescent="0.2">
      <c r="A271" s="111" t="s">
        <v>573</v>
      </c>
      <c r="B271" s="21" t="s">
        <v>574</v>
      </c>
      <c r="C271" s="102">
        <v>134000</v>
      </c>
      <c r="D271" s="102">
        <v>132000</v>
      </c>
      <c r="E271" s="32">
        <v>0.98714761270118279</v>
      </c>
    </row>
    <row r="272" spans="1:5" x14ac:dyDescent="0.2">
      <c r="A272" s="111" t="s">
        <v>575</v>
      </c>
      <c r="B272" s="21" t="s">
        <v>576</v>
      </c>
      <c r="C272" s="102">
        <v>1010000</v>
      </c>
      <c r="D272" s="102">
        <v>995000</v>
      </c>
      <c r="E272" s="32">
        <v>0.98477247503653598</v>
      </c>
    </row>
    <row r="273" spans="1:5" x14ac:dyDescent="0.2">
      <c r="A273" s="111" t="s">
        <v>577</v>
      </c>
      <c r="B273" s="21" t="s">
        <v>578</v>
      </c>
      <c r="C273" s="102">
        <v>560000</v>
      </c>
      <c r="D273" s="102">
        <v>543000</v>
      </c>
      <c r="E273" s="32">
        <v>0.96979883513569143</v>
      </c>
    </row>
    <row r="274" spans="1:5" x14ac:dyDescent="0.2">
      <c r="A274" s="111" t="s">
        <v>579</v>
      </c>
      <c r="B274" s="21" t="s">
        <v>580</v>
      </c>
      <c r="C274" s="102">
        <v>756000</v>
      </c>
      <c r="D274" s="102">
        <v>732000</v>
      </c>
      <c r="E274" s="32">
        <v>0.96869929216022066</v>
      </c>
    </row>
    <row r="275" spans="1:5" x14ac:dyDescent="0.2">
      <c r="A275" s="111" t="s">
        <v>581</v>
      </c>
      <c r="B275" s="21" t="s">
        <v>582</v>
      </c>
      <c r="C275" s="102">
        <v>1055000</v>
      </c>
      <c r="D275" s="102">
        <v>756000</v>
      </c>
      <c r="E275" s="32">
        <v>0.71686512477575215</v>
      </c>
    </row>
    <row r="276" spans="1:5" x14ac:dyDescent="0.2">
      <c r="A276" s="111" t="s">
        <v>583</v>
      </c>
      <c r="B276" s="21" t="s">
        <v>584</v>
      </c>
      <c r="C276" s="102">
        <v>758000</v>
      </c>
      <c r="D276" s="102">
        <v>437000</v>
      </c>
      <c r="E276" s="32">
        <v>0.57719995069768837</v>
      </c>
    </row>
    <row r="277" spans="1:5" x14ac:dyDescent="0.2">
      <c r="A277" s="111" t="s">
        <v>585</v>
      </c>
      <c r="B277" s="21" t="s">
        <v>586</v>
      </c>
      <c r="C277" s="102">
        <v>132000</v>
      </c>
      <c r="D277" s="102">
        <v>72000</v>
      </c>
      <c r="E277" s="32">
        <v>0.54751045603922355</v>
      </c>
    </row>
    <row r="278" spans="1:5" x14ac:dyDescent="0.2">
      <c r="A278" s="111" t="s">
        <v>587</v>
      </c>
      <c r="B278" s="21" t="s">
        <v>588</v>
      </c>
      <c r="C278" s="102">
        <v>162000</v>
      </c>
      <c r="D278" s="102">
        <v>73000</v>
      </c>
      <c r="E278" s="32">
        <v>0.4481323251510918</v>
      </c>
    </row>
    <row r="279" spans="1:5" x14ac:dyDescent="0.2">
      <c r="A279" s="111" t="s">
        <v>589</v>
      </c>
      <c r="B279" s="21" t="s">
        <v>590</v>
      </c>
      <c r="C279" s="102">
        <v>450000</v>
      </c>
      <c r="D279" s="102">
        <v>165000</v>
      </c>
      <c r="E279" s="32">
        <v>0.36639523548339104</v>
      </c>
    </row>
    <row r="280" spans="1:5" x14ac:dyDescent="0.2">
      <c r="A280" s="111" t="s">
        <v>591</v>
      </c>
      <c r="B280" s="21" t="s">
        <v>592</v>
      </c>
      <c r="C280" s="102">
        <v>70000</v>
      </c>
      <c r="D280" s="102">
        <v>23000</v>
      </c>
      <c r="E280" s="32">
        <v>0.32262708541433521</v>
      </c>
    </row>
    <row r="281" spans="1:5" x14ac:dyDescent="0.2">
      <c r="A281" s="111" t="s">
        <v>593</v>
      </c>
      <c r="B281" s="21" t="s">
        <v>594</v>
      </c>
      <c r="C281" s="102">
        <v>277000</v>
      </c>
      <c r="D281" s="102">
        <v>74000</v>
      </c>
      <c r="E281" s="32">
        <v>0.26522860952534877</v>
      </c>
    </row>
    <row r="282" spans="1:5" x14ac:dyDescent="0.2">
      <c r="A282" s="111" t="s">
        <v>595</v>
      </c>
      <c r="B282" s="21" t="s">
        <v>596</v>
      </c>
      <c r="C282" s="102">
        <v>215000</v>
      </c>
      <c r="D282" s="102">
        <v>45000</v>
      </c>
      <c r="E282" s="32">
        <v>0.20905854283140646</v>
      </c>
    </row>
    <row r="283" spans="1:5" x14ac:dyDescent="0.2">
      <c r="A283" s="111" t="s">
        <v>597</v>
      </c>
      <c r="B283" s="21" t="s">
        <v>598</v>
      </c>
      <c r="C283" s="102">
        <v>1264000</v>
      </c>
      <c r="D283" s="102">
        <v>214000</v>
      </c>
      <c r="E283" s="32">
        <v>0.16925821139271308</v>
      </c>
    </row>
    <row r="284" spans="1:5" x14ac:dyDescent="0.2">
      <c r="A284" s="111" t="s">
        <v>599</v>
      </c>
      <c r="B284" s="21" t="s">
        <v>600</v>
      </c>
      <c r="C284" s="102">
        <v>324000</v>
      </c>
      <c r="D284" s="102">
        <v>41000</v>
      </c>
      <c r="E284" s="32">
        <v>0.12787280824975503</v>
      </c>
    </row>
    <row r="285" spans="1:5" x14ac:dyDescent="0.2">
      <c r="A285" s="111" t="s">
        <v>601</v>
      </c>
      <c r="B285" s="21" t="s">
        <v>602</v>
      </c>
      <c r="C285" s="102">
        <v>136000</v>
      </c>
      <c r="D285" s="102">
        <v>13000</v>
      </c>
      <c r="E285" s="32">
        <v>9.2672927913202502E-2</v>
      </c>
    </row>
    <row r="286" spans="1:5" x14ac:dyDescent="0.2">
      <c r="A286" s="111" t="s">
        <v>603</v>
      </c>
      <c r="B286" s="21" t="s">
        <v>604</v>
      </c>
      <c r="C286" s="102">
        <v>180000</v>
      </c>
      <c r="D286" s="102">
        <v>16000</v>
      </c>
      <c r="E286" s="32">
        <v>8.6698885759465147E-2</v>
      </c>
    </row>
    <row r="287" spans="1:5" x14ac:dyDescent="0.2">
      <c r="A287" s="110"/>
      <c r="B287" s="105" t="s">
        <v>47</v>
      </c>
      <c r="C287" s="104"/>
      <c r="D287" s="104"/>
      <c r="E287" s="94"/>
    </row>
    <row r="288" spans="1:5" x14ac:dyDescent="0.2">
      <c r="A288" s="111" t="s">
        <v>605</v>
      </c>
      <c r="B288" s="21" t="s">
        <v>606</v>
      </c>
      <c r="C288" s="102">
        <v>2789000</v>
      </c>
      <c r="D288" s="102">
        <v>2327000</v>
      </c>
      <c r="E288" s="32">
        <v>0.83443411067487283</v>
      </c>
    </row>
    <row r="289" spans="1:5" x14ac:dyDescent="0.2">
      <c r="A289" s="111" t="s">
        <v>607</v>
      </c>
      <c r="B289" s="21" t="s">
        <v>608</v>
      </c>
      <c r="C289" s="102">
        <v>1022000</v>
      </c>
      <c r="D289" s="102">
        <v>663000</v>
      </c>
      <c r="E289" s="32">
        <v>0.64831266349126659</v>
      </c>
    </row>
    <row r="290" spans="1:5" x14ac:dyDescent="0.2">
      <c r="A290" s="111" t="s">
        <v>609</v>
      </c>
      <c r="B290" s="21" t="s">
        <v>610</v>
      </c>
      <c r="C290" s="102">
        <v>316000</v>
      </c>
      <c r="D290" s="102">
        <v>116000</v>
      </c>
      <c r="E290" s="32">
        <v>0.36655776621987779</v>
      </c>
    </row>
    <row r="291" spans="1:5" x14ac:dyDescent="0.2">
      <c r="A291" s="111" t="s">
        <v>611</v>
      </c>
      <c r="B291" s="21" t="s">
        <v>612</v>
      </c>
      <c r="C291" s="102">
        <v>890000</v>
      </c>
      <c r="D291" s="102">
        <v>292000</v>
      </c>
      <c r="E291" s="32">
        <v>0.32827215094146261</v>
      </c>
    </row>
    <row r="292" spans="1:5" x14ac:dyDescent="0.2">
      <c r="A292" s="111" t="s">
        <v>613</v>
      </c>
      <c r="B292" s="21" t="s">
        <v>614</v>
      </c>
      <c r="C292" s="102">
        <v>545000</v>
      </c>
      <c r="D292" s="102">
        <v>170000</v>
      </c>
      <c r="E292" s="32">
        <v>0.3117883308647702</v>
      </c>
    </row>
    <row r="293" spans="1:5" x14ac:dyDescent="0.2">
      <c r="A293" s="111" t="s">
        <v>615</v>
      </c>
      <c r="B293" s="21" t="s">
        <v>616</v>
      </c>
      <c r="C293" s="102">
        <v>1150000</v>
      </c>
      <c r="D293" s="102">
        <v>355000</v>
      </c>
      <c r="E293" s="32">
        <v>0.30888492629080649</v>
      </c>
    </row>
    <row r="294" spans="1:5" x14ac:dyDescent="0.2">
      <c r="A294" s="111" t="s">
        <v>617</v>
      </c>
      <c r="B294" s="21" t="s">
        <v>618</v>
      </c>
      <c r="C294" s="102">
        <v>130000</v>
      </c>
      <c r="D294" s="102">
        <v>40000</v>
      </c>
      <c r="E294" s="32">
        <v>0.30372593109905377</v>
      </c>
    </row>
    <row r="295" spans="1:5" x14ac:dyDescent="0.2">
      <c r="A295" s="111" t="s">
        <v>619</v>
      </c>
      <c r="B295" s="21" t="s">
        <v>620</v>
      </c>
      <c r="C295" s="102">
        <v>255000</v>
      </c>
      <c r="D295" s="102">
        <v>71000</v>
      </c>
      <c r="E295" s="32">
        <v>0.27925077586443658</v>
      </c>
    </row>
    <row r="296" spans="1:5" x14ac:dyDescent="0.2">
      <c r="A296" s="114"/>
      <c r="B296" s="97" t="s">
        <v>621</v>
      </c>
      <c r="C296" s="98">
        <v>153381000</v>
      </c>
      <c r="D296" s="98">
        <v>81569000</v>
      </c>
      <c r="E296" s="99">
        <v>0.53180834922110276</v>
      </c>
    </row>
    <row r="297" spans="1:5" x14ac:dyDescent="0.2">
      <c r="A297" s="161" t="s">
        <v>622</v>
      </c>
      <c r="B297" s="161"/>
      <c r="C297" s="161"/>
      <c r="D297" s="161"/>
      <c r="E297" s="161"/>
    </row>
    <row r="298" spans="1:5" ht="16" customHeight="1" x14ac:dyDescent="0.2">
      <c r="A298" s="161" t="s">
        <v>632</v>
      </c>
      <c r="B298" s="161"/>
      <c r="C298" s="161"/>
      <c r="D298" s="161"/>
      <c r="E298" s="161"/>
    </row>
    <row r="299" spans="1:5" ht="15" customHeight="1" x14ac:dyDescent="0.2">
      <c r="A299" s="178" t="s">
        <v>634</v>
      </c>
      <c r="B299" s="178"/>
      <c r="C299" s="178"/>
      <c r="D299" s="178"/>
      <c r="E299" s="178"/>
    </row>
  </sheetData>
  <mergeCells count="6">
    <mergeCell ref="A299:E299"/>
    <mergeCell ref="A1:E1"/>
    <mergeCell ref="A2:A3"/>
    <mergeCell ref="D2:E2"/>
    <mergeCell ref="A297:E297"/>
    <mergeCell ref="A298:E2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 1 All vs non HC estimates</vt:lpstr>
      <vt:lpstr>T. 2 Ind dis by%</vt:lpstr>
      <vt:lpstr>T.3 Sectors</vt:lpstr>
      <vt:lpstr>T.4 Detailed ind</vt:lpstr>
      <vt:lpstr>T.4 divided</vt:lpstr>
      <vt:lpstr>'T.3 Sectors'!Print_Area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Letitia Davis</dc:creator>
  <cp:lastModifiedBy>Letitia Davis</cp:lastModifiedBy>
  <cp:lastPrinted>2022-01-06T22:41:51Z</cp:lastPrinted>
  <dcterms:created xsi:type="dcterms:W3CDTF">2021-11-07T22:06:07Z</dcterms:created>
  <dcterms:modified xsi:type="dcterms:W3CDTF">2022-03-04T13:30:32Z</dcterms:modified>
</cp:coreProperties>
</file>